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itney/Downloads/"/>
    </mc:Choice>
  </mc:AlternateContent>
  <xr:revisionPtr revIDLastSave="0" documentId="8_{4F128BD2-469D-774F-AEA7-7F82BBF748A1}" xr6:coauthVersionLast="45" xr6:coauthVersionMax="45" xr10:uidLastSave="{00000000-0000-0000-0000-000000000000}"/>
  <bookViews>
    <workbookView xWindow="480" yWindow="460" windowWidth="2074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1" i="1" l="1"/>
  <c r="N113" i="1"/>
  <c r="N111" i="1"/>
  <c r="N85" i="1"/>
  <c r="N53" i="1"/>
  <c r="N40" i="1"/>
  <c r="N114" i="1"/>
  <c r="N107" i="1"/>
  <c r="N106" i="1"/>
  <c r="N84" i="1"/>
  <c r="N131" i="1"/>
  <c r="N129" i="1"/>
  <c r="N124" i="1"/>
  <c r="N127" i="1"/>
  <c r="N126" i="1"/>
  <c r="N125" i="1"/>
  <c r="N118" i="1"/>
  <c r="N109" i="1"/>
  <c r="N108" i="1"/>
  <c r="N101" i="1"/>
  <c r="N105" i="1"/>
  <c r="N104" i="1"/>
  <c r="N103" i="1"/>
  <c r="N95" i="1"/>
  <c r="N94" i="1"/>
  <c r="N93" i="1"/>
  <c r="N92" i="1"/>
  <c r="N90" i="1"/>
  <c r="N80" i="1"/>
  <c r="N75" i="1"/>
  <c r="N82" i="1"/>
  <c r="N81" i="1"/>
  <c r="N61" i="1"/>
  <c r="N68" i="1"/>
  <c r="N59" i="1"/>
  <c r="N67" i="1"/>
  <c r="N60" i="1"/>
  <c r="N66" i="1"/>
  <c r="N62" i="1"/>
  <c r="N52" i="1"/>
  <c r="N50" i="1"/>
  <c r="N36" i="1"/>
  <c r="N38" i="1"/>
  <c r="N28" i="1"/>
  <c r="N27" i="1"/>
  <c r="N26" i="1"/>
  <c r="N25" i="1"/>
  <c r="N20" i="1"/>
  <c r="N19" i="1"/>
  <c r="N13" i="1"/>
  <c r="N12" i="1"/>
  <c r="N10" i="1"/>
  <c r="N41" i="1"/>
  <c r="N130" i="1"/>
  <c r="N116" i="1"/>
  <c r="N74" i="1"/>
  <c r="N77" i="1"/>
  <c r="N18" i="1"/>
  <c r="N16" i="1"/>
  <c r="N7" i="1"/>
  <c r="N72" i="1"/>
  <c r="N76" i="1"/>
  <c r="N54" i="1"/>
  <c r="N31" i="1"/>
  <c r="N11" i="1"/>
  <c r="N9" i="1"/>
  <c r="N100" i="1"/>
  <c r="N102" i="1"/>
  <c r="N73" i="1"/>
  <c r="N64" i="1"/>
  <c r="N58" i="1"/>
  <c r="N57" i="1"/>
  <c r="N123" i="1"/>
  <c r="N120" i="1"/>
  <c r="N91" i="1"/>
  <c r="N98" i="1"/>
  <c r="N99" i="1"/>
  <c r="N88" i="1"/>
  <c r="N89" i="1"/>
  <c r="N86" i="1"/>
  <c r="N79" i="1"/>
  <c r="N70" i="1"/>
  <c r="N65" i="1"/>
  <c r="N63" i="1"/>
  <c r="N56" i="1"/>
  <c r="N55" i="1"/>
  <c r="N44" i="1"/>
  <c r="N49" i="1"/>
  <c r="N46" i="1"/>
  <c r="N45" i="1"/>
  <c r="N42" i="1"/>
  <c r="N48" i="1"/>
  <c r="N32" i="1"/>
  <c r="N34" i="1"/>
  <c r="N33" i="1"/>
  <c r="N37" i="1"/>
  <c r="N17" i="1"/>
  <c r="N122" i="1"/>
  <c r="N117" i="1"/>
  <c r="N115" i="1"/>
  <c r="N112" i="1"/>
  <c r="N97" i="1"/>
  <c r="N87" i="1"/>
  <c r="N78" i="1"/>
  <c r="N71" i="1"/>
  <c r="N47" i="1"/>
  <c r="N43" i="1"/>
  <c r="N35" i="1"/>
  <c r="N30" i="1"/>
  <c r="N22" i="1"/>
  <c r="N23" i="1"/>
  <c r="N24" i="1"/>
  <c r="N15" i="1"/>
  <c r="N8" i="1"/>
  <c r="N5" i="1"/>
</calcChain>
</file>

<file path=xl/sharedStrings.xml><?xml version="1.0" encoding="utf-8"?>
<sst xmlns="http://schemas.openxmlformats.org/spreadsheetml/2006/main" count="143" uniqueCount="143">
  <si>
    <t>Fort to Fort 10K</t>
  </si>
  <si>
    <t>Save Our Switchbacks 7.5K</t>
  </si>
  <si>
    <t>Boilermaker 15K</t>
  </si>
  <si>
    <t>Falling Leaves 14K</t>
  </si>
  <si>
    <t>RUNNER</t>
  </si>
  <si>
    <t>M 0-14</t>
  </si>
  <si>
    <t>M 15-19</t>
  </si>
  <si>
    <t>M 20-24</t>
  </si>
  <si>
    <t>M 25-29</t>
  </si>
  <si>
    <t>M 30-34</t>
  </si>
  <si>
    <t>M 35-39</t>
  </si>
  <si>
    <t>M 40-44</t>
  </si>
  <si>
    <t>M 45-49</t>
  </si>
  <si>
    <t>M 50-54</t>
  </si>
  <si>
    <t>M 55-59</t>
  </si>
  <si>
    <t>M 60-64</t>
  </si>
  <si>
    <t>M 65-69</t>
  </si>
  <si>
    <t>M 70+</t>
  </si>
  <si>
    <t>Erie Canal Half Marathon</t>
  </si>
  <si>
    <t>Marcy 5K</t>
  </si>
  <si>
    <t>Woodmen's 10K</t>
  </si>
  <si>
    <t>Deerfield Skeleton Run 5K</t>
  </si>
  <si>
    <t>STANDINGS (Best 6 races, minumum 3)</t>
  </si>
  <si>
    <t>Living History 5K</t>
  </si>
  <si>
    <t>James Kuny</t>
  </si>
  <si>
    <t>Jim Latshaw</t>
  </si>
  <si>
    <t>James Bartkowiak</t>
  </si>
  <si>
    <t>Tim Kane</t>
  </si>
  <si>
    <t>Daniel Stedman</t>
  </si>
  <si>
    <t>Robert Longo</t>
  </si>
  <si>
    <t>Summer Sizzle 5 Mi.</t>
  </si>
  <si>
    <t>William Callahan</t>
  </si>
  <si>
    <t>David Saxe</t>
  </si>
  <si>
    <t>Ted Moore 5K</t>
  </si>
  <si>
    <t>Honor America Days 5K</t>
  </si>
  <si>
    <t>Eric Kasper</t>
  </si>
  <si>
    <t>Paul Humphrey</t>
  </si>
  <si>
    <t>Jay Flemma</t>
  </si>
  <si>
    <t>Gary Burak</t>
  </si>
  <si>
    <t>Bill Luley</t>
  </si>
  <si>
    <t>Mark Desjardins</t>
  </si>
  <si>
    <t>Rick Gloo</t>
  </si>
  <si>
    <t>Matthew Zawisza</t>
  </si>
  <si>
    <t>Michael Polidori</t>
  </si>
  <si>
    <t>Harry Campbell Jr.</t>
  </si>
  <si>
    <t>2019 Utica Roadrunners Grand Prix</t>
  </si>
  <si>
    <t>Andrew Kane</t>
  </si>
  <si>
    <t>Adam Dembrow</t>
  </si>
  <si>
    <t>Steve Fairbrother</t>
  </si>
  <si>
    <t>David Putney</t>
  </si>
  <si>
    <t>Douglas Barnum</t>
  </si>
  <si>
    <t>Tom Bick</t>
  </si>
  <si>
    <t>Mason Hedeen</t>
  </si>
  <si>
    <t>Josh Overrocker</t>
  </si>
  <si>
    <t>Robert Riese</t>
  </si>
  <si>
    <t>Charles Wedgren</t>
  </si>
  <si>
    <t>Jim Murphy</t>
  </si>
  <si>
    <t>Michael Shue</t>
  </si>
  <si>
    <t>Christopher Edick</t>
  </si>
  <si>
    <t>Ryan Orilio</t>
  </si>
  <si>
    <t>Troy Williams</t>
  </si>
  <si>
    <t>Andrew Rubino</t>
  </si>
  <si>
    <t>Michael Desjardins</t>
  </si>
  <si>
    <t>Christopher Davis</t>
  </si>
  <si>
    <t>Cole Perkins</t>
  </si>
  <si>
    <t>James Peters</t>
  </si>
  <si>
    <t>Jason Quatrino</t>
  </si>
  <si>
    <t>John Vergis</t>
  </si>
  <si>
    <t>Scott Thompson</t>
  </si>
  <si>
    <t>Philip Trzcinski</t>
  </si>
  <si>
    <t>Ronald Valete</t>
  </si>
  <si>
    <t>Richard Crandall</t>
  </si>
  <si>
    <t>Thomas Durso II</t>
  </si>
  <si>
    <t>John Seigle</t>
  </si>
  <si>
    <t>Joe Campbell</t>
  </si>
  <si>
    <t>Robert Scanlon</t>
  </si>
  <si>
    <t>Matthew Hanna</t>
  </si>
  <si>
    <t>Jim Mott</t>
  </si>
  <si>
    <t>Ray Smith</t>
  </si>
  <si>
    <t>Gary LaShure</t>
  </si>
  <si>
    <t>Mike Brych</t>
  </si>
  <si>
    <t>Mahesh Padmanabhan</t>
  </si>
  <si>
    <t>Myron Thurston III</t>
  </si>
  <si>
    <t>Ryan Misencik</t>
  </si>
  <si>
    <t>Gordie Felt</t>
  </si>
  <si>
    <t>Steve Tibbits</t>
  </si>
  <si>
    <t>Robby Bauer</t>
  </si>
  <si>
    <t>Alex Bauer</t>
  </si>
  <si>
    <t>Giorgio Varlaro</t>
  </si>
  <si>
    <t>Tom Joslin</t>
  </si>
  <si>
    <t>Rob Bauer</t>
  </si>
  <si>
    <t>Nathan Hanna</t>
  </si>
  <si>
    <t>Jazper Polidori</t>
  </si>
  <si>
    <t>Dan Hillman</t>
  </si>
  <si>
    <t>Andrew Salie</t>
  </si>
  <si>
    <t>Rob Trotta</t>
  </si>
  <si>
    <t>Joey Santini</t>
  </si>
  <si>
    <t>Wayne Murphy</t>
  </si>
  <si>
    <t>Richard Hahn</t>
  </si>
  <si>
    <t>Michael Winkler</t>
  </si>
  <si>
    <t>Payton Hirsch</t>
  </si>
  <si>
    <t>Alex Wilkinson</t>
  </si>
  <si>
    <t>Danny Humphrey</t>
  </si>
  <si>
    <t>Nicholas Netti</t>
  </si>
  <si>
    <t>Nicholas Scanio</t>
  </si>
  <si>
    <t>Chris Dorr</t>
  </si>
  <si>
    <t>Andrew Dziekan</t>
  </si>
  <si>
    <t>John Abraham</t>
  </si>
  <si>
    <t>Travis Belanger</t>
  </si>
  <si>
    <t>Michael Hennessy</t>
  </si>
  <si>
    <t>Seth Edick</t>
  </si>
  <si>
    <t>Alexander White</t>
  </si>
  <si>
    <t>Joe Mashaw</t>
  </si>
  <si>
    <t>Marcus Finn</t>
  </si>
  <si>
    <t>Greg Rorick</t>
  </si>
  <si>
    <t>Keith Sack</t>
  </si>
  <si>
    <t>Daniel Aubert</t>
  </si>
  <si>
    <t>John Ossowski</t>
  </si>
  <si>
    <t>Ross Edkins</t>
  </si>
  <si>
    <t>Brad Emmons</t>
  </si>
  <si>
    <t>Derrick Gibbons</t>
  </si>
  <si>
    <t>Scott Daskiewich</t>
  </si>
  <si>
    <t>Ralph Scanio</t>
  </si>
  <si>
    <t>Michael Flack</t>
  </si>
  <si>
    <t>John Gilligan</t>
  </si>
  <si>
    <t>Mark Novak</t>
  </si>
  <si>
    <t>Eric Lizardo</t>
  </si>
  <si>
    <t>Peter Angelini</t>
  </si>
  <si>
    <t>William Kosina</t>
  </si>
  <si>
    <t>Leroy Hodge</t>
  </si>
  <si>
    <t>Brian Roemer</t>
  </si>
  <si>
    <t>Tom McGlynn</t>
  </si>
  <si>
    <t>Charlie Kane</t>
  </si>
  <si>
    <t>Harry Bascom</t>
  </si>
  <si>
    <t>Richard Suwek</t>
  </si>
  <si>
    <t>Mike Salzer</t>
  </si>
  <si>
    <t>Mark Schug</t>
  </si>
  <si>
    <t>Jim Moragne</t>
  </si>
  <si>
    <t>Rob Ichihana</t>
  </si>
  <si>
    <t>George Dearles</t>
  </si>
  <si>
    <t>Tom Monaghan</t>
  </si>
  <si>
    <t>James Smith</t>
  </si>
  <si>
    <t>Men's As Of 10/13/2019 -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</si>
</sst>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2"/>
      <color indexed="8"/>
      <name val="Cambria"/>
      <family val="1"/>
    </font>
    <font>
      <b/>
      <sz val="14"/>
      <color indexed="8"/>
      <name val="Cambria"/>
      <family val="1"/>
    </font>
    <font>
      <sz val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3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AgeGroupStyle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7"/>
  <sheetViews>
    <sheetView tabSelected="1" zoomScale="98" zoomScaleNormal="98" workbookViewId="0">
      <selection activeCell="A2" sqref="A2:N2"/>
    </sheetView>
  </sheetViews>
  <sheetFormatPr baseColWidth="10" defaultColWidth="9.1640625" defaultRowHeight="15" x14ac:dyDescent="0.2"/>
  <cols>
    <col min="1" max="1" width="21.6640625" style="2" customWidth="1"/>
    <col min="2" max="11" width="13.6640625" style="2" customWidth="1"/>
    <col min="12" max="12" width="13.6640625" style="3" customWidth="1"/>
    <col min="13" max="13" width="13.6640625" style="2" customWidth="1"/>
    <col min="14" max="14" width="18.6640625" style="2" customWidth="1"/>
    <col min="15" max="16384" width="9.1640625" style="2"/>
  </cols>
  <sheetData>
    <row r="1" spans="1:14" ht="28" x14ac:dyDescent="0.3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8" x14ac:dyDescent="0.2">
      <c r="A2" s="23" t="s">
        <v>142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4"/>
    </row>
    <row r="3" spans="1:14" ht="48" x14ac:dyDescent="0.2">
      <c r="A3" s="4" t="s">
        <v>4</v>
      </c>
      <c r="B3" s="4" t="s">
        <v>0</v>
      </c>
      <c r="C3" s="4" t="s">
        <v>1</v>
      </c>
      <c r="D3" s="4" t="s">
        <v>33</v>
      </c>
      <c r="E3" s="4" t="s">
        <v>18</v>
      </c>
      <c r="F3" s="4" t="s">
        <v>19</v>
      </c>
      <c r="G3" s="4" t="s">
        <v>30</v>
      </c>
      <c r="H3" s="4" t="s">
        <v>2</v>
      </c>
      <c r="I3" s="4" t="s">
        <v>34</v>
      </c>
      <c r="J3" s="4" t="s">
        <v>20</v>
      </c>
      <c r="K3" s="4" t="s">
        <v>23</v>
      </c>
      <c r="L3" s="1" t="s">
        <v>3</v>
      </c>
      <c r="M3" s="1" t="s">
        <v>21</v>
      </c>
      <c r="N3" s="7" t="s">
        <v>22</v>
      </c>
    </row>
    <row r="4" spans="1:14" x14ac:dyDescent="0.2">
      <c r="A4" s="10" t="s">
        <v>5</v>
      </c>
      <c r="B4" s="5"/>
      <c r="E4" s="5"/>
      <c r="F4" s="5"/>
      <c r="G4" s="5"/>
      <c r="H4" s="5"/>
      <c r="L4" s="2"/>
    </row>
    <row r="5" spans="1:14" s="8" customFormat="1" x14ac:dyDescent="0.2">
      <c r="E5" s="5"/>
      <c r="F5" s="5"/>
      <c r="G5" s="5"/>
      <c r="H5" s="5"/>
      <c r="N5" s="8">
        <f>SUM(B5:M5)</f>
        <v>0</v>
      </c>
    </row>
    <row r="6" spans="1:14" x14ac:dyDescent="0.2">
      <c r="A6" s="10" t="s">
        <v>6</v>
      </c>
      <c r="E6" s="5"/>
      <c r="F6" s="5"/>
      <c r="G6" s="5"/>
      <c r="H6" s="5"/>
      <c r="L6" s="2"/>
    </row>
    <row r="7" spans="1:14" x14ac:dyDescent="0.2">
      <c r="A7" s="11" t="s">
        <v>92</v>
      </c>
      <c r="E7" s="5"/>
      <c r="F7" s="5"/>
      <c r="G7" s="5">
        <v>12</v>
      </c>
      <c r="H7" s="5">
        <v>10</v>
      </c>
      <c r="L7" s="2"/>
      <c r="N7" s="9">
        <f t="shared" ref="N7:N13" si="0">SUM(B7:M7)</f>
        <v>22</v>
      </c>
    </row>
    <row r="8" spans="1:14" s="13" customFormat="1" x14ac:dyDescent="0.2">
      <c r="A8" s="13" t="s">
        <v>76</v>
      </c>
      <c r="D8" s="13">
        <v>12</v>
      </c>
      <c r="E8" s="5"/>
      <c r="F8" s="5"/>
      <c r="G8" s="5"/>
      <c r="H8" s="5"/>
      <c r="N8" s="13">
        <f t="shared" si="0"/>
        <v>12</v>
      </c>
    </row>
    <row r="9" spans="1:14" s="15" customFormat="1" x14ac:dyDescent="0.2">
      <c r="A9" s="15" t="s">
        <v>86</v>
      </c>
      <c r="E9" s="5"/>
      <c r="F9" s="5">
        <v>12</v>
      </c>
      <c r="G9" s="5"/>
      <c r="H9" s="5"/>
      <c r="N9" s="15">
        <f t="shared" si="0"/>
        <v>12</v>
      </c>
    </row>
    <row r="10" spans="1:14" s="13" customFormat="1" x14ac:dyDescent="0.2">
      <c r="A10" s="13" t="s">
        <v>100</v>
      </c>
      <c r="E10" s="5"/>
      <c r="F10" s="5"/>
      <c r="G10" s="5"/>
      <c r="H10" s="5">
        <v>12</v>
      </c>
      <c r="N10" s="13">
        <f t="shared" si="0"/>
        <v>12</v>
      </c>
    </row>
    <row r="11" spans="1:14" s="18" customFormat="1" x14ac:dyDescent="0.2">
      <c r="A11" s="18" t="s">
        <v>87</v>
      </c>
      <c r="E11" s="5"/>
      <c r="F11" s="5">
        <v>10</v>
      </c>
      <c r="G11" s="5"/>
      <c r="H11" s="5"/>
      <c r="N11" s="18">
        <f t="shared" si="0"/>
        <v>10</v>
      </c>
    </row>
    <row r="12" spans="1:14" s="18" customFormat="1" x14ac:dyDescent="0.2">
      <c r="A12" s="18" t="s">
        <v>101</v>
      </c>
      <c r="E12" s="5"/>
      <c r="F12" s="5"/>
      <c r="G12" s="5"/>
      <c r="H12" s="5">
        <v>8</v>
      </c>
      <c r="N12" s="18">
        <f t="shared" si="0"/>
        <v>8</v>
      </c>
    </row>
    <row r="13" spans="1:14" s="18" customFormat="1" x14ac:dyDescent="0.2">
      <c r="A13" s="18" t="s">
        <v>102</v>
      </c>
      <c r="E13" s="5"/>
      <c r="F13" s="5"/>
      <c r="G13" s="5"/>
      <c r="H13" s="5">
        <v>7</v>
      </c>
      <c r="N13" s="18">
        <f t="shared" si="0"/>
        <v>7</v>
      </c>
    </row>
    <row r="14" spans="1:14" x14ac:dyDescent="0.2">
      <c r="A14" s="10" t="s">
        <v>7</v>
      </c>
      <c r="E14" s="5"/>
      <c r="F14" s="5"/>
      <c r="G14" s="5"/>
      <c r="H14" s="5"/>
      <c r="L14" s="2"/>
    </row>
    <row r="15" spans="1:14" x14ac:dyDescent="0.2">
      <c r="A15" s="5" t="s">
        <v>52</v>
      </c>
      <c r="C15" s="2">
        <v>12</v>
      </c>
      <c r="E15" s="5"/>
      <c r="F15" s="5">
        <v>12</v>
      </c>
      <c r="G15" s="5">
        <v>8</v>
      </c>
      <c r="H15" s="5">
        <v>7</v>
      </c>
      <c r="L15" s="2"/>
      <c r="N15" s="9">
        <f t="shared" ref="N15:N20" si="1">SUM(B15:M15)</f>
        <v>39</v>
      </c>
    </row>
    <row r="16" spans="1:14" s="9" customFormat="1" x14ac:dyDescent="0.2">
      <c r="A16" s="5" t="s">
        <v>93</v>
      </c>
      <c r="E16" s="5"/>
      <c r="F16" s="5"/>
      <c r="G16" s="5">
        <v>12</v>
      </c>
      <c r="H16" s="5">
        <v>12</v>
      </c>
      <c r="N16" s="9">
        <f t="shared" si="1"/>
        <v>24</v>
      </c>
    </row>
    <row r="17" spans="1:14" s="15" customFormat="1" x14ac:dyDescent="0.2">
      <c r="A17" s="5" t="s">
        <v>53</v>
      </c>
      <c r="C17" s="15">
        <v>10</v>
      </c>
      <c r="E17" s="5"/>
      <c r="F17" s="5"/>
      <c r="G17" s="5">
        <v>7</v>
      </c>
      <c r="H17" s="5">
        <v>6</v>
      </c>
      <c r="N17" s="15">
        <f t="shared" si="1"/>
        <v>23</v>
      </c>
    </row>
    <row r="18" spans="1:14" s="15" customFormat="1" x14ac:dyDescent="0.2">
      <c r="A18" s="5" t="s">
        <v>94</v>
      </c>
      <c r="E18" s="5"/>
      <c r="F18" s="5"/>
      <c r="G18" s="5">
        <v>10</v>
      </c>
      <c r="H18" s="5">
        <v>10</v>
      </c>
      <c r="N18" s="15">
        <f t="shared" si="1"/>
        <v>20</v>
      </c>
    </row>
    <row r="19" spans="1:14" s="18" customFormat="1" x14ac:dyDescent="0.2">
      <c r="A19" s="5" t="s">
        <v>103</v>
      </c>
      <c r="E19" s="5"/>
      <c r="F19" s="5"/>
      <c r="G19" s="5"/>
      <c r="H19" s="5">
        <v>8</v>
      </c>
      <c r="N19" s="18">
        <f t="shared" si="1"/>
        <v>8</v>
      </c>
    </row>
    <row r="20" spans="1:14" s="18" customFormat="1" x14ac:dyDescent="0.2">
      <c r="A20" s="5" t="s">
        <v>104</v>
      </c>
      <c r="E20" s="5"/>
      <c r="F20" s="5"/>
      <c r="G20" s="5"/>
      <c r="H20" s="5">
        <v>5</v>
      </c>
      <c r="N20" s="18">
        <f t="shared" si="1"/>
        <v>5</v>
      </c>
    </row>
    <row r="21" spans="1:14" x14ac:dyDescent="0.2">
      <c r="A21" s="10" t="s">
        <v>8</v>
      </c>
      <c r="E21" s="5"/>
      <c r="F21" s="5"/>
      <c r="G21" s="5"/>
      <c r="H21" s="5"/>
      <c r="L21" s="2"/>
    </row>
    <row r="22" spans="1:14" s="5" customFormat="1" x14ac:dyDescent="0.2">
      <c r="A22" s="5" t="s">
        <v>24</v>
      </c>
      <c r="B22" s="5">
        <v>8</v>
      </c>
      <c r="C22" s="5">
        <v>8</v>
      </c>
      <c r="E22" s="5">
        <v>12</v>
      </c>
      <c r="G22" s="5">
        <v>10</v>
      </c>
      <c r="H22" s="5">
        <v>10</v>
      </c>
      <c r="L22" s="5">
        <v>10</v>
      </c>
      <c r="N22" s="9">
        <f t="shared" ref="N22:N28" si="2">SUM(B22:M22)</f>
        <v>58</v>
      </c>
    </row>
    <row r="23" spans="1:14" s="5" customFormat="1" x14ac:dyDescent="0.2">
      <c r="A23" s="5" t="s">
        <v>42</v>
      </c>
      <c r="B23" s="5">
        <v>10</v>
      </c>
      <c r="C23" s="5">
        <v>10</v>
      </c>
      <c r="F23" s="5">
        <v>12</v>
      </c>
      <c r="H23" s="5">
        <v>12</v>
      </c>
      <c r="I23" s="5">
        <v>12</v>
      </c>
      <c r="N23" s="9">
        <f t="shared" si="2"/>
        <v>56</v>
      </c>
    </row>
    <row r="24" spans="1:14" s="5" customFormat="1" x14ac:dyDescent="0.2">
      <c r="A24" s="5" t="s">
        <v>46</v>
      </c>
      <c r="B24" s="5">
        <v>12</v>
      </c>
      <c r="C24" s="5">
        <v>12</v>
      </c>
      <c r="G24" s="5">
        <v>12</v>
      </c>
      <c r="H24" s="5">
        <v>7</v>
      </c>
      <c r="L24" s="5">
        <v>12</v>
      </c>
      <c r="N24" s="9">
        <f t="shared" si="2"/>
        <v>55</v>
      </c>
    </row>
    <row r="25" spans="1:14" s="5" customFormat="1" x14ac:dyDescent="0.2">
      <c r="A25" s="5" t="s">
        <v>105</v>
      </c>
      <c r="H25" s="5">
        <v>8</v>
      </c>
      <c r="N25" s="18">
        <f t="shared" si="2"/>
        <v>8</v>
      </c>
    </row>
    <row r="26" spans="1:14" s="5" customFormat="1" x14ac:dyDescent="0.2">
      <c r="A26" s="5" t="s">
        <v>106</v>
      </c>
      <c r="H26" s="5">
        <v>6</v>
      </c>
      <c r="N26" s="18">
        <f t="shared" si="2"/>
        <v>6</v>
      </c>
    </row>
    <row r="27" spans="1:14" s="5" customFormat="1" x14ac:dyDescent="0.2">
      <c r="A27" s="5" t="s">
        <v>107</v>
      </c>
      <c r="H27" s="5">
        <v>5</v>
      </c>
      <c r="N27" s="18">
        <f t="shared" si="2"/>
        <v>5</v>
      </c>
    </row>
    <row r="28" spans="1:14" s="5" customFormat="1" x14ac:dyDescent="0.2">
      <c r="A28" s="5" t="s">
        <v>108</v>
      </c>
      <c r="H28" s="5">
        <v>4</v>
      </c>
      <c r="N28" s="18">
        <f t="shared" si="2"/>
        <v>4</v>
      </c>
    </row>
    <row r="29" spans="1:14" x14ac:dyDescent="0.2">
      <c r="A29" s="10" t="s">
        <v>9</v>
      </c>
      <c r="L29" s="2"/>
    </row>
    <row r="30" spans="1:14" x14ac:dyDescent="0.2">
      <c r="A30" s="5" t="s">
        <v>43</v>
      </c>
      <c r="B30" s="2">
        <v>12</v>
      </c>
      <c r="C30" s="2">
        <v>12</v>
      </c>
      <c r="E30" s="2">
        <v>12</v>
      </c>
      <c r="G30" s="2">
        <v>12</v>
      </c>
      <c r="H30" s="2">
        <v>12</v>
      </c>
      <c r="L30" s="2"/>
      <c r="N30" s="9">
        <f t="shared" ref="N30:N38" si="3">SUM(B30:M30)</f>
        <v>60</v>
      </c>
    </row>
    <row r="31" spans="1:14" x14ac:dyDescent="0.2">
      <c r="A31" s="5" t="s">
        <v>88</v>
      </c>
      <c r="F31" s="2">
        <v>12</v>
      </c>
      <c r="H31" s="2">
        <v>7</v>
      </c>
      <c r="K31" s="2">
        <v>12</v>
      </c>
      <c r="L31" s="2">
        <v>12</v>
      </c>
      <c r="M31" s="2">
        <v>12</v>
      </c>
      <c r="N31" s="9">
        <f t="shared" si="3"/>
        <v>55</v>
      </c>
    </row>
    <row r="32" spans="1:14" s="9" customFormat="1" x14ac:dyDescent="0.2">
      <c r="A32" s="5" t="s">
        <v>57</v>
      </c>
      <c r="C32" s="9">
        <v>6</v>
      </c>
      <c r="G32" s="9">
        <v>7</v>
      </c>
      <c r="H32" s="9">
        <v>4</v>
      </c>
      <c r="L32" s="9">
        <v>10</v>
      </c>
      <c r="M32" s="9">
        <v>8</v>
      </c>
      <c r="N32" s="9">
        <f t="shared" si="3"/>
        <v>35</v>
      </c>
    </row>
    <row r="33" spans="1:14" s="9" customFormat="1" x14ac:dyDescent="0.2">
      <c r="A33" s="5" t="s">
        <v>55</v>
      </c>
      <c r="C33" s="9">
        <v>8</v>
      </c>
      <c r="G33" s="9">
        <v>10</v>
      </c>
      <c r="H33" s="9">
        <v>3</v>
      </c>
      <c r="M33" s="9">
        <v>7</v>
      </c>
      <c r="N33" s="9">
        <f t="shared" si="3"/>
        <v>28</v>
      </c>
    </row>
    <row r="34" spans="1:14" s="9" customFormat="1" x14ac:dyDescent="0.2">
      <c r="A34" s="5" t="s">
        <v>56</v>
      </c>
      <c r="C34" s="9">
        <v>7</v>
      </c>
      <c r="G34" s="9">
        <v>8</v>
      </c>
      <c r="M34" s="9">
        <v>10</v>
      </c>
      <c r="N34" s="9">
        <f t="shared" si="3"/>
        <v>25</v>
      </c>
    </row>
    <row r="35" spans="1:14" s="9" customFormat="1" x14ac:dyDescent="0.2">
      <c r="A35" s="5" t="s">
        <v>47</v>
      </c>
      <c r="B35" s="9">
        <v>10</v>
      </c>
      <c r="H35" s="9">
        <v>10</v>
      </c>
      <c r="N35" s="9">
        <f t="shared" si="3"/>
        <v>20</v>
      </c>
    </row>
    <row r="36" spans="1:14" s="13" customFormat="1" x14ac:dyDescent="0.2">
      <c r="A36" s="5" t="s">
        <v>110</v>
      </c>
      <c r="H36" s="13">
        <v>6</v>
      </c>
      <c r="I36" s="13">
        <v>12</v>
      </c>
      <c r="N36" s="13">
        <f t="shared" si="3"/>
        <v>18</v>
      </c>
    </row>
    <row r="37" spans="1:14" s="18" customFormat="1" x14ac:dyDescent="0.2">
      <c r="A37" s="5" t="s">
        <v>54</v>
      </c>
      <c r="C37" s="18">
        <v>10</v>
      </c>
      <c r="H37" s="18">
        <v>5</v>
      </c>
      <c r="N37" s="18">
        <f t="shared" si="3"/>
        <v>15</v>
      </c>
    </row>
    <row r="38" spans="1:14" s="18" customFormat="1" x14ac:dyDescent="0.2">
      <c r="A38" s="5" t="s">
        <v>109</v>
      </c>
      <c r="H38" s="18">
        <v>8</v>
      </c>
      <c r="N38" s="18">
        <f t="shared" si="3"/>
        <v>8</v>
      </c>
    </row>
    <row r="39" spans="1:14" x14ac:dyDescent="0.2">
      <c r="A39" s="10" t="s">
        <v>10</v>
      </c>
      <c r="L39" s="2"/>
    </row>
    <row r="40" spans="1:14" s="5" customFormat="1" x14ac:dyDescent="0.2">
      <c r="A40" s="5" t="s">
        <v>58</v>
      </c>
      <c r="C40" s="5">
        <v>12</v>
      </c>
      <c r="E40" s="5">
        <v>10</v>
      </c>
      <c r="G40" s="5">
        <v>12</v>
      </c>
      <c r="H40" s="5">
        <v>5</v>
      </c>
      <c r="I40" s="5">
        <v>10</v>
      </c>
      <c r="K40" s="5">
        <v>12</v>
      </c>
      <c r="M40" s="5">
        <v>12</v>
      </c>
      <c r="N40" s="9">
        <f>M40+K40+G40+C40+E40+I40</f>
        <v>68</v>
      </c>
    </row>
    <row r="41" spans="1:14" x14ac:dyDescent="0.2">
      <c r="A41" s="5" t="s">
        <v>99</v>
      </c>
      <c r="B41" s="5">
        <v>12</v>
      </c>
      <c r="C41" s="5">
        <v>7</v>
      </c>
      <c r="D41" s="5"/>
      <c r="E41" s="5">
        <v>12</v>
      </c>
      <c r="F41" s="5"/>
      <c r="G41" s="5">
        <v>7</v>
      </c>
      <c r="H41" s="5">
        <v>10</v>
      </c>
      <c r="I41" s="5">
        <v>12</v>
      </c>
      <c r="J41" s="5"/>
      <c r="K41" s="5"/>
      <c r="L41" s="5"/>
      <c r="M41" s="5"/>
      <c r="N41" s="9">
        <f t="shared" ref="N41:N50" si="4">SUM(B41:M41)</f>
        <v>60</v>
      </c>
    </row>
    <row r="42" spans="1:14" s="9" customFormat="1" x14ac:dyDescent="0.2">
      <c r="A42" s="5" t="s">
        <v>60</v>
      </c>
      <c r="B42" s="5"/>
      <c r="C42" s="5">
        <v>8</v>
      </c>
      <c r="D42" s="5"/>
      <c r="E42" s="5">
        <v>8</v>
      </c>
      <c r="F42" s="5"/>
      <c r="G42" s="5">
        <v>10</v>
      </c>
      <c r="H42" s="5">
        <v>7</v>
      </c>
      <c r="I42" s="5"/>
      <c r="J42" s="5"/>
      <c r="K42" s="5"/>
      <c r="L42" s="5">
        <v>12</v>
      </c>
      <c r="M42" s="5"/>
      <c r="N42" s="9">
        <f t="shared" si="4"/>
        <v>45</v>
      </c>
    </row>
    <row r="43" spans="1:14" s="9" customFormat="1" x14ac:dyDescent="0.2">
      <c r="A43" s="5" t="s">
        <v>41</v>
      </c>
      <c r="B43" s="5">
        <v>10</v>
      </c>
      <c r="C43" s="5">
        <v>6</v>
      </c>
      <c r="D43" s="5"/>
      <c r="E43" s="5"/>
      <c r="F43" s="5"/>
      <c r="G43" s="5">
        <v>6</v>
      </c>
      <c r="H43" s="5">
        <v>6</v>
      </c>
      <c r="I43" s="5"/>
      <c r="J43" s="5"/>
      <c r="K43" s="5">
        <v>10</v>
      </c>
      <c r="L43" s="5"/>
      <c r="M43" s="5"/>
      <c r="N43" s="9">
        <f t="shared" si="4"/>
        <v>38</v>
      </c>
    </row>
    <row r="44" spans="1:14" s="9" customFormat="1" x14ac:dyDescent="0.2">
      <c r="A44" s="5" t="s">
        <v>64</v>
      </c>
      <c r="B44" s="5"/>
      <c r="C44" s="5">
        <v>2</v>
      </c>
      <c r="D44" s="5"/>
      <c r="E44" s="5">
        <v>6</v>
      </c>
      <c r="F44" s="5">
        <v>10</v>
      </c>
      <c r="G44" s="5">
        <v>3</v>
      </c>
      <c r="H44" s="5">
        <v>4</v>
      </c>
      <c r="I44" s="5"/>
      <c r="J44" s="5"/>
      <c r="K44" s="5"/>
      <c r="L44" s="5">
        <v>10</v>
      </c>
      <c r="M44" s="5"/>
      <c r="N44" s="9">
        <f t="shared" si="4"/>
        <v>35</v>
      </c>
    </row>
    <row r="45" spans="1:14" s="9" customFormat="1" x14ac:dyDescent="0.2">
      <c r="A45" s="5" t="s">
        <v>61</v>
      </c>
      <c r="B45" s="5"/>
      <c r="C45" s="5">
        <v>5</v>
      </c>
      <c r="D45" s="5"/>
      <c r="E45" s="5">
        <v>7</v>
      </c>
      <c r="F45" s="5"/>
      <c r="G45" s="5">
        <v>5</v>
      </c>
      <c r="H45" s="5"/>
      <c r="I45" s="5"/>
      <c r="J45" s="5"/>
      <c r="K45" s="5"/>
      <c r="L45" s="5">
        <v>8</v>
      </c>
      <c r="M45" s="5">
        <v>10</v>
      </c>
      <c r="N45" s="9">
        <f t="shared" si="4"/>
        <v>35</v>
      </c>
    </row>
    <row r="46" spans="1:14" s="9" customFormat="1" x14ac:dyDescent="0.2">
      <c r="A46" s="5" t="s">
        <v>62</v>
      </c>
      <c r="B46" s="5"/>
      <c r="C46" s="5">
        <v>4</v>
      </c>
      <c r="D46" s="5"/>
      <c r="E46" s="5"/>
      <c r="F46" s="5">
        <v>12</v>
      </c>
      <c r="G46" s="5">
        <v>4</v>
      </c>
      <c r="H46" s="5">
        <v>3</v>
      </c>
      <c r="I46" s="5"/>
      <c r="J46" s="5"/>
      <c r="K46" s="5"/>
      <c r="L46" s="5"/>
      <c r="M46" s="5">
        <v>8</v>
      </c>
      <c r="N46" s="9">
        <f t="shared" si="4"/>
        <v>31</v>
      </c>
    </row>
    <row r="47" spans="1:14" s="9" customFormat="1" x14ac:dyDescent="0.2">
      <c r="A47" s="5" t="s">
        <v>32</v>
      </c>
      <c r="B47" s="5">
        <v>8</v>
      </c>
      <c r="C47" s="5"/>
      <c r="D47" s="5"/>
      <c r="E47" s="5"/>
      <c r="F47" s="5"/>
      <c r="G47" s="5">
        <v>8</v>
      </c>
      <c r="H47" s="5">
        <v>8</v>
      </c>
      <c r="I47" s="5"/>
      <c r="J47" s="5"/>
      <c r="K47" s="5"/>
      <c r="L47" s="5"/>
      <c r="M47" s="5"/>
      <c r="N47" s="9">
        <f t="shared" si="4"/>
        <v>24</v>
      </c>
    </row>
    <row r="48" spans="1:14" s="9" customFormat="1" x14ac:dyDescent="0.2">
      <c r="A48" s="5" t="s">
        <v>59</v>
      </c>
      <c r="B48" s="5"/>
      <c r="C48" s="5">
        <v>10</v>
      </c>
      <c r="D48" s="5"/>
      <c r="E48" s="5"/>
      <c r="F48" s="5"/>
      <c r="G48" s="5"/>
      <c r="H48" s="5">
        <v>12</v>
      </c>
      <c r="I48" s="5"/>
      <c r="J48" s="5"/>
      <c r="K48" s="5"/>
      <c r="L48" s="5"/>
      <c r="M48" s="5"/>
      <c r="N48" s="9">
        <f t="shared" si="4"/>
        <v>22</v>
      </c>
    </row>
    <row r="49" spans="1:14" s="17" customFormat="1" x14ac:dyDescent="0.2">
      <c r="A49" s="5" t="s">
        <v>63</v>
      </c>
      <c r="B49" s="5"/>
      <c r="C49" s="5">
        <v>3</v>
      </c>
      <c r="D49" s="5"/>
      <c r="E49" s="5"/>
      <c r="F49" s="5"/>
      <c r="G49" s="5"/>
      <c r="H49" s="5">
        <v>1</v>
      </c>
      <c r="I49" s="5"/>
      <c r="J49" s="5"/>
      <c r="K49" s="5"/>
      <c r="L49" s="5"/>
      <c r="M49" s="5"/>
      <c r="N49" s="17">
        <f t="shared" si="4"/>
        <v>4</v>
      </c>
    </row>
    <row r="50" spans="1:14" s="18" customFormat="1" x14ac:dyDescent="0.2">
      <c r="A50" s="5" t="s">
        <v>111</v>
      </c>
      <c r="B50" s="5"/>
      <c r="C50" s="5"/>
      <c r="D50" s="5"/>
      <c r="E50" s="5"/>
      <c r="F50" s="5"/>
      <c r="G50" s="5"/>
      <c r="H50" s="5">
        <v>2</v>
      </c>
      <c r="I50" s="5"/>
      <c r="J50" s="5"/>
      <c r="K50" s="5"/>
      <c r="L50" s="5"/>
      <c r="M50" s="5"/>
      <c r="N50" s="18">
        <f t="shared" si="4"/>
        <v>2</v>
      </c>
    </row>
    <row r="51" spans="1:14" x14ac:dyDescent="0.2">
      <c r="A51" s="10" t="s">
        <v>11</v>
      </c>
      <c r="L51" s="2"/>
    </row>
    <row r="52" spans="1:14" s="5" customFormat="1" x14ac:dyDescent="0.2">
      <c r="A52" s="5" t="s">
        <v>31</v>
      </c>
      <c r="B52" s="5">
        <v>12</v>
      </c>
      <c r="C52" s="5">
        <v>12</v>
      </c>
      <c r="D52" s="5">
        <v>12</v>
      </c>
      <c r="E52" s="5">
        <v>12</v>
      </c>
      <c r="F52" s="5">
        <v>12</v>
      </c>
      <c r="G52" s="5">
        <v>12</v>
      </c>
      <c r="H52" s="5">
        <v>12</v>
      </c>
      <c r="I52" s="5">
        <v>12</v>
      </c>
      <c r="J52" s="5">
        <v>12</v>
      </c>
      <c r="N52" s="9">
        <f>SUM(B52:G52)</f>
        <v>72</v>
      </c>
    </row>
    <row r="53" spans="1:14" s="5" customFormat="1" x14ac:dyDescent="0.2">
      <c r="A53" s="5" t="s">
        <v>48</v>
      </c>
      <c r="B53" s="5">
        <v>10</v>
      </c>
      <c r="C53" s="5">
        <v>10</v>
      </c>
      <c r="G53" s="5">
        <v>8</v>
      </c>
      <c r="H53" s="5">
        <v>5</v>
      </c>
      <c r="K53" s="5">
        <v>12</v>
      </c>
      <c r="L53" s="5">
        <v>8</v>
      </c>
      <c r="M53" s="5">
        <v>12</v>
      </c>
      <c r="N53" s="9">
        <f>M53+K53+B53+C53+G53+L53</f>
        <v>60</v>
      </c>
    </row>
    <row r="54" spans="1:14" s="5" customFormat="1" x14ac:dyDescent="0.2">
      <c r="A54" s="5" t="s">
        <v>89</v>
      </c>
      <c r="F54" s="5">
        <v>10</v>
      </c>
      <c r="G54" s="5">
        <v>10</v>
      </c>
      <c r="H54" s="5">
        <v>8</v>
      </c>
      <c r="L54" s="5">
        <v>12</v>
      </c>
      <c r="N54" s="9">
        <f t="shared" ref="N54:N68" si="5">SUM(B54:M54)</f>
        <v>40</v>
      </c>
    </row>
    <row r="55" spans="1:14" s="5" customFormat="1" x14ac:dyDescent="0.2">
      <c r="A55" s="5" t="s">
        <v>65</v>
      </c>
      <c r="C55" s="5">
        <v>8</v>
      </c>
      <c r="G55" s="5">
        <v>7</v>
      </c>
      <c r="H55" s="5">
        <v>6</v>
      </c>
      <c r="L55" s="5">
        <v>10</v>
      </c>
      <c r="N55" s="9">
        <f t="shared" si="5"/>
        <v>31</v>
      </c>
    </row>
    <row r="56" spans="1:14" s="5" customFormat="1" x14ac:dyDescent="0.2">
      <c r="A56" s="5" t="s">
        <v>66</v>
      </c>
      <c r="C56" s="5">
        <v>7</v>
      </c>
      <c r="E56" s="5">
        <v>7</v>
      </c>
      <c r="H56" s="5">
        <v>3</v>
      </c>
      <c r="L56" s="5">
        <v>6</v>
      </c>
      <c r="N56" s="9">
        <f t="shared" si="5"/>
        <v>23</v>
      </c>
    </row>
    <row r="57" spans="1:14" s="5" customFormat="1" x14ac:dyDescent="0.2">
      <c r="A57" s="5" t="s">
        <v>80</v>
      </c>
      <c r="E57" s="5">
        <v>10</v>
      </c>
      <c r="H57" s="5">
        <v>10</v>
      </c>
      <c r="N57" s="9">
        <f t="shared" si="5"/>
        <v>20</v>
      </c>
    </row>
    <row r="58" spans="1:14" s="5" customFormat="1" x14ac:dyDescent="0.2">
      <c r="A58" s="14" t="s">
        <v>81</v>
      </c>
      <c r="E58" s="5">
        <v>8</v>
      </c>
      <c r="H58" s="5">
        <v>4</v>
      </c>
      <c r="N58" s="12">
        <f t="shared" si="5"/>
        <v>12</v>
      </c>
    </row>
    <row r="59" spans="1:14" s="5" customFormat="1" x14ac:dyDescent="0.2">
      <c r="A59" s="5" t="s">
        <v>116</v>
      </c>
      <c r="H59" s="5">
        <v>0</v>
      </c>
      <c r="M59" s="5">
        <v>10</v>
      </c>
      <c r="N59" s="12">
        <f t="shared" si="5"/>
        <v>10</v>
      </c>
    </row>
    <row r="60" spans="1:14" s="5" customFormat="1" x14ac:dyDescent="0.2">
      <c r="A60" s="5" t="s">
        <v>114</v>
      </c>
      <c r="H60" s="5">
        <v>1</v>
      </c>
      <c r="L60" s="5">
        <v>7</v>
      </c>
      <c r="N60" s="13">
        <f t="shared" si="5"/>
        <v>8</v>
      </c>
    </row>
    <row r="61" spans="1:14" s="5" customFormat="1" x14ac:dyDescent="0.2">
      <c r="A61" s="5" t="s">
        <v>118</v>
      </c>
      <c r="H61" s="5">
        <v>0</v>
      </c>
      <c r="M61" s="5">
        <v>8</v>
      </c>
      <c r="N61" s="13">
        <f t="shared" si="5"/>
        <v>8</v>
      </c>
    </row>
    <row r="62" spans="1:14" s="5" customFormat="1" x14ac:dyDescent="0.2">
      <c r="A62" s="5" t="s">
        <v>112</v>
      </c>
      <c r="H62" s="5">
        <v>7</v>
      </c>
      <c r="N62" s="18">
        <f t="shared" si="5"/>
        <v>7</v>
      </c>
    </row>
    <row r="63" spans="1:14" s="5" customFormat="1" x14ac:dyDescent="0.2">
      <c r="A63" s="5" t="s">
        <v>67</v>
      </c>
      <c r="C63" s="5">
        <v>6</v>
      </c>
      <c r="H63" s="5">
        <v>0</v>
      </c>
      <c r="N63" s="18">
        <f t="shared" si="5"/>
        <v>6</v>
      </c>
    </row>
    <row r="64" spans="1:14" s="5" customFormat="1" x14ac:dyDescent="0.2">
      <c r="A64" s="5" t="s">
        <v>82</v>
      </c>
      <c r="E64" s="5">
        <v>6</v>
      </c>
      <c r="H64" s="5">
        <v>0</v>
      </c>
      <c r="N64" s="18">
        <f t="shared" si="5"/>
        <v>6</v>
      </c>
    </row>
    <row r="65" spans="1:14" s="5" customFormat="1" x14ac:dyDescent="0.2">
      <c r="A65" s="5" t="s">
        <v>68</v>
      </c>
      <c r="C65" s="5">
        <v>5</v>
      </c>
      <c r="H65" s="5">
        <v>0</v>
      </c>
      <c r="N65" s="18">
        <f t="shared" si="5"/>
        <v>5</v>
      </c>
    </row>
    <row r="66" spans="1:14" s="5" customFormat="1" x14ac:dyDescent="0.2">
      <c r="A66" s="5" t="s">
        <v>113</v>
      </c>
      <c r="H66" s="5">
        <v>2</v>
      </c>
      <c r="N66" s="18">
        <f t="shared" si="5"/>
        <v>2</v>
      </c>
    </row>
    <row r="67" spans="1:14" s="5" customFormat="1" x14ac:dyDescent="0.2">
      <c r="A67" s="5" t="s">
        <v>115</v>
      </c>
      <c r="H67" s="5">
        <v>0</v>
      </c>
      <c r="N67" s="18">
        <f t="shared" si="5"/>
        <v>0</v>
      </c>
    </row>
    <row r="68" spans="1:14" s="5" customFormat="1" x14ac:dyDescent="0.2">
      <c r="A68" s="5" t="s">
        <v>117</v>
      </c>
      <c r="H68" s="5">
        <v>0</v>
      </c>
      <c r="N68" s="18">
        <f t="shared" si="5"/>
        <v>0</v>
      </c>
    </row>
    <row r="69" spans="1:14" x14ac:dyDescent="0.2">
      <c r="A69" s="10" t="s">
        <v>12</v>
      </c>
      <c r="L69" s="2"/>
    </row>
    <row r="70" spans="1:14" s="5" customFormat="1" x14ac:dyDescent="0.2">
      <c r="A70" s="5" t="s">
        <v>69</v>
      </c>
      <c r="B70" s="12"/>
      <c r="C70" s="12">
        <v>12</v>
      </c>
      <c r="D70" s="12"/>
      <c r="E70" s="12">
        <v>12</v>
      </c>
      <c r="F70" s="12"/>
      <c r="G70" s="12">
        <v>12</v>
      </c>
      <c r="H70" s="12">
        <v>12</v>
      </c>
      <c r="I70" s="12"/>
      <c r="J70" s="12"/>
      <c r="K70" s="12"/>
      <c r="L70" s="12">
        <v>12</v>
      </c>
      <c r="M70" s="12"/>
      <c r="N70" s="9">
        <f t="shared" ref="N70:N82" si="6">SUM(B70:M70)</f>
        <v>60</v>
      </c>
    </row>
    <row r="71" spans="1:14" x14ac:dyDescent="0.2">
      <c r="A71" s="18" t="s">
        <v>25</v>
      </c>
      <c r="B71" s="5">
        <v>12</v>
      </c>
      <c r="C71" s="5"/>
      <c r="D71" s="5"/>
      <c r="E71" s="5"/>
      <c r="F71" s="5"/>
      <c r="G71" s="5">
        <v>7</v>
      </c>
      <c r="H71" s="5">
        <v>5</v>
      </c>
      <c r="I71" s="5"/>
      <c r="J71" s="5">
        <v>10</v>
      </c>
      <c r="K71" s="5">
        <v>12</v>
      </c>
      <c r="L71" s="5">
        <v>10</v>
      </c>
      <c r="M71" s="5"/>
      <c r="N71" s="9">
        <f t="shared" si="6"/>
        <v>56</v>
      </c>
    </row>
    <row r="72" spans="1:14" s="9" customFormat="1" x14ac:dyDescent="0.2">
      <c r="A72" s="16" t="s">
        <v>91</v>
      </c>
      <c r="B72" s="18"/>
      <c r="C72" s="18"/>
      <c r="D72" s="18"/>
      <c r="E72" s="18"/>
      <c r="F72" s="18">
        <v>10</v>
      </c>
      <c r="G72" s="18">
        <v>10</v>
      </c>
      <c r="H72" s="18"/>
      <c r="I72" s="18"/>
      <c r="J72" s="18"/>
      <c r="K72" s="18"/>
      <c r="L72" s="18"/>
      <c r="M72" s="18"/>
      <c r="N72" s="9">
        <f t="shared" si="6"/>
        <v>20</v>
      </c>
    </row>
    <row r="73" spans="1:14" s="9" customFormat="1" x14ac:dyDescent="0.2">
      <c r="A73" s="16" t="s">
        <v>83</v>
      </c>
      <c r="E73" s="9">
        <v>10</v>
      </c>
      <c r="H73" s="9">
        <v>10</v>
      </c>
      <c r="N73" s="9">
        <f t="shared" si="6"/>
        <v>20</v>
      </c>
    </row>
    <row r="74" spans="1:14" s="12" customFormat="1" x14ac:dyDescent="0.2">
      <c r="A74" s="16" t="s">
        <v>96</v>
      </c>
      <c r="G74" s="12">
        <v>6</v>
      </c>
      <c r="M74" s="12">
        <v>12</v>
      </c>
      <c r="N74" s="12">
        <f t="shared" si="6"/>
        <v>18</v>
      </c>
    </row>
    <row r="75" spans="1:14" s="13" customFormat="1" x14ac:dyDescent="0.2">
      <c r="A75" s="16" t="s">
        <v>121</v>
      </c>
      <c r="H75" s="13">
        <v>4</v>
      </c>
      <c r="J75" s="13">
        <v>12</v>
      </c>
      <c r="N75" s="13">
        <f t="shared" si="6"/>
        <v>16</v>
      </c>
    </row>
    <row r="76" spans="1:14" s="13" customFormat="1" x14ac:dyDescent="0.2">
      <c r="A76" s="16" t="s">
        <v>90</v>
      </c>
      <c r="F76" s="13">
        <v>12</v>
      </c>
      <c r="H76" s="13">
        <v>3</v>
      </c>
      <c r="N76" s="13">
        <f t="shared" si="6"/>
        <v>15</v>
      </c>
    </row>
    <row r="77" spans="1:14" s="15" customFormat="1" x14ac:dyDescent="0.2">
      <c r="A77" s="16" t="s">
        <v>95</v>
      </c>
      <c r="G77" s="15">
        <v>8</v>
      </c>
      <c r="H77" s="15">
        <v>7</v>
      </c>
      <c r="N77" s="15">
        <f t="shared" si="6"/>
        <v>15</v>
      </c>
    </row>
    <row r="78" spans="1:14" s="15" customFormat="1" x14ac:dyDescent="0.2">
      <c r="A78" s="5" t="s">
        <v>26</v>
      </c>
      <c r="B78" s="15">
        <v>10</v>
      </c>
      <c r="H78" s="15">
        <v>2</v>
      </c>
      <c r="N78" s="15">
        <f t="shared" si="6"/>
        <v>12</v>
      </c>
    </row>
    <row r="79" spans="1:14" s="18" customFormat="1" x14ac:dyDescent="0.2">
      <c r="A79" s="5" t="s">
        <v>70</v>
      </c>
      <c r="C79" s="18">
        <v>10</v>
      </c>
      <c r="H79" s="18">
        <v>0</v>
      </c>
      <c r="N79" s="18">
        <f t="shared" si="6"/>
        <v>10</v>
      </c>
    </row>
    <row r="80" spans="1:14" s="18" customFormat="1" x14ac:dyDescent="0.2">
      <c r="A80" s="16" t="s">
        <v>122</v>
      </c>
      <c r="H80" s="18">
        <v>1</v>
      </c>
      <c r="L80" s="18">
        <v>8</v>
      </c>
      <c r="N80" s="18">
        <f t="shared" si="6"/>
        <v>9</v>
      </c>
    </row>
    <row r="81" spans="1:14" s="18" customFormat="1" x14ac:dyDescent="0.2">
      <c r="A81" s="16" t="s">
        <v>119</v>
      </c>
      <c r="H81" s="18">
        <v>8</v>
      </c>
      <c r="N81" s="18">
        <f t="shared" si="6"/>
        <v>8</v>
      </c>
    </row>
    <row r="82" spans="1:14" s="18" customFormat="1" x14ac:dyDescent="0.2">
      <c r="A82" s="16" t="s">
        <v>120</v>
      </c>
      <c r="H82" s="18">
        <v>6</v>
      </c>
      <c r="N82" s="18">
        <f t="shared" si="6"/>
        <v>6</v>
      </c>
    </row>
    <row r="83" spans="1:14" x14ac:dyDescent="0.2">
      <c r="A83" s="10" t="s">
        <v>13</v>
      </c>
      <c r="L83" s="2"/>
    </row>
    <row r="84" spans="1:14" s="5" customFormat="1" x14ac:dyDescent="0.2">
      <c r="A84" s="5" t="s">
        <v>36</v>
      </c>
      <c r="B84" s="5">
        <v>12</v>
      </c>
      <c r="C84" s="5">
        <v>12</v>
      </c>
      <c r="D84" s="5">
        <v>12</v>
      </c>
      <c r="G84" s="5">
        <v>12</v>
      </c>
      <c r="H84" s="5">
        <v>12</v>
      </c>
      <c r="I84" s="5">
        <v>12</v>
      </c>
      <c r="L84" s="5">
        <v>12</v>
      </c>
      <c r="N84" s="9">
        <f>SUM(B84:I84)</f>
        <v>72</v>
      </c>
    </row>
    <row r="85" spans="1:14" s="5" customFormat="1" x14ac:dyDescent="0.2">
      <c r="A85" s="5" t="s">
        <v>35</v>
      </c>
      <c r="B85" s="5">
        <v>10</v>
      </c>
      <c r="C85" s="5">
        <v>10</v>
      </c>
      <c r="D85" s="5">
        <v>10</v>
      </c>
      <c r="E85" s="5">
        <v>12</v>
      </c>
      <c r="F85" s="5">
        <v>12</v>
      </c>
      <c r="H85" s="5">
        <v>10</v>
      </c>
      <c r="I85" s="5">
        <v>10</v>
      </c>
      <c r="J85" s="5">
        <v>12</v>
      </c>
      <c r="K85" s="5">
        <v>12</v>
      </c>
      <c r="M85" s="5">
        <v>12</v>
      </c>
      <c r="N85" s="9">
        <f>J85+F85+E85+B85+M85+K85</f>
        <v>70</v>
      </c>
    </row>
    <row r="86" spans="1:14" s="5" customFormat="1" x14ac:dyDescent="0.2">
      <c r="A86" s="5" t="s">
        <v>71</v>
      </c>
      <c r="C86" s="5">
        <v>8</v>
      </c>
      <c r="E86" s="5">
        <v>10</v>
      </c>
      <c r="G86" s="5">
        <v>10</v>
      </c>
      <c r="H86" s="5">
        <v>7</v>
      </c>
      <c r="K86" s="5">
        <v>10</v>
      </c>
      <c r="L86" s="5">
        <v>10</v>
      </c>
      <c r="M86" s="5">
        <v>8</v>
      </c>
      <c r="N86" s="9">
        <f t="shared" ref="N86:N95" si="7">SUM(B86:M86)</f>
        <v>63</v>
      </c>
    </row>
    <row r="87" spans="1:14" s="5" customFormat="1" x14ac:dyDescent="0.2">
      <c r="A87" s="5" t="s">
        <v>37</v>
      </c>
      <c r="B87" s="5">
        <v>8</v>
      </c>
      <c r="C87" s="5">
        <v>7</v>
      </c>
      <c r="H87" s="5">
        <v>5</v>
      </c>
      <c r="J87" s="5">
        <v>10</v>
      </c>
      <c r="N87" s="9">
        <f t="shared" si="7"/>
        <v>30</v>
      </c>
    </row>
    <row r="88" spans="1:14" s="5" customFormat="1" x14ac:dyDescent="0.2">
      <c r="A88" s="5" t="s">
        <v>73</v>
      </c>
      <c r="C88" s="5">
        <v>5</v>
      </c>
      <c r="G88" s="5">
        <v>8</v>
      </c>
      <c r="H88" s="5">
        <v>3</v>
      </c>
      <c r="L88" s="5">
        <v>7</v>
      </c>
      <c r="M88" s="5">
        <v>7</v>
      </c>
      <c r="N88" s="9">
        <f t="shared" si="7"/>
        <v>30</v>
      </c>
    </row>
    <row r="89" spans="1:14" s="5" customFormat="1" x14ac:dyDescent="0.2">
      <c r="A89" s="5" t="s">
        <v>72</v>
      </c>
      <c r="C89" s="5">
        <v>6</v>
      </c>
      <c r="E89" s="5">
        <v>8</v>
      </c>
      <c r="H89" s="5">
        <v>2</v>
      </c>
      <c r="K89" s="5">
        <v>7</v>
      </c>
      <c r="L89" s="5">
        <v>6</v>
      </c>
      <c r="N89" s="9">
        <f t="shared" si="7"/>
        <v>29</v>
      </c>
    </row>
    <row r="90" spans="1:14" s="5" customFormat="1" x14ac:dyDescent="0.2">
      <c r="A90" s="5" t="s">
        <v>123</v>
      </c>
      <c r="H90" s="5">
        <v>8</v>
      </c>
      <c r="M90" s="5">
        <v>10</v>
      </c>
      <c r="N90" s="11">
        <f t="shared" si="7"/>
        <v>18</v>
      </c>
    </row>
    <row r="91" spans="1:14" s="5" customFormat="1" x14ac:dyDescent="0.2">
      <c r="A91" s="5" t="s">
        <v>77</v>
      </c>
      <c r="D91" s="5">
        <v>8</v>
      </c>
      <c r="H91" s="5">
        <v>1</v>
      </c>
      <c r="K91" s="5">
        <v>8</v>
      </c>
      <c r="N91" s="18">
        <f t="shared" si="7"/>
        <v>17</v>
      </c>
    </row>
    <row r="92" spans="1:14" s="5" customFormat="1" x14ac:dyDescent="0.2">
      <c r="A92" s="5" t="s">
        <v>124</v>
      </c>
      <c r="H92" s="5">
        <v>6</v>
      </c>
      <c r="L92" s="5">
        <v>8</v>
      </c>
      <c r="N92" s="18">
        <f t="shared" si="7"/>
        <v>14</v>
      </c>
    </row>
    <row r="93" spans="1:14" s="5" customFormat="1" x14ac:dyDescent="0.2">
      <c r="A93" s="5" t="s">
        <v>125</v>
      </c>
      <c r="H93" s="5">
        <v>4</v>
      </c>
      <c r="N93" s="18">
        <f t="shared" si="7"/>
        <v>4</v>
      </c>
    </row>
    <row r="94" spans="1:14" s="5" customFormat="1" x14ac:dyDescent="0.2">
      <c r="A94" s="5" t="s">
        <v>126</v>
      </c>
      <c r="H94" s="5">
        <v>0</v>
      </c>
      <c r="N94" s="18">
        <f t="shared" si="7"/>
        <v>0</v>
      </c>
    </row>
    <row r="95" spans="1:14" s="5" customFormat="1" x14ac:dyDescent="0.2">
      <c r="A95" s="5" t="s">
        <v>127</v>
      </c>
      <c r="H95" s="5">
        <v>0</v>
      </c>
      <c r="N95" s="18">
        <f t="shared" si="7"/>
        <v>0</v>
      </c>
    </row>
    <row r="96" spans="1:14" x14ac:dyDescent="0.2">
      <c r="A96" s="10" t="s">
        <v>14</v>
      </c>
      <c r="L96" s="2"/>
    </row>
    <row r="97" spans="1:14" s="5" customFormat="1" x14ac:dyDescent="0.2">
      <c r="A97" s="5" t="s">
        <v>49</v>
      </c>
      <c r="B97" s="5">
        <v>12</v>
      </c>
      <c r="D97" s="5">
        <v>12</v>
      </c>
      <c r="G97" s="5">
        <v>12</v>
      </c>
      <c r="H97" s="5">
        <v>12</v>
      </c>
      <c r="J97" s="5">
        <v>12</v>
      </c>
      <c r="L97" s="5">
        <v>12</v>
      </c>
      <c r="N97" s="9">
        <f t="shared" ref="N97:N109" si="8">SUM(B97:M97)</f>
        <v>72</v>
      </c>
    </row>
    <row r="98" spans="1:14" s="5" customFormat="1" x14ac:dyDescent="0.2">
      <c r="A98" s="5" t="s">
        <v>75</v>
      </c>
      <c r="C98" s="5">
        <v>10</v>
      </c>
      <c r="E98" s="5">
        <v>8</v>
      </c>
      <c r="F98" s="5">
        <v>12</v>
      </c>
      <c r="G98" s="5">
        <v>8</v>
      </c>
      <c r="N98" s="9">
        <f t="shared" si="8"/>
        <v>38</v>
      </c>
    </row>
    <row r="99" spans="1:14" s="5" customFormat="1" x14ac:dyDescent="0.2">
      <c r="A99" s="5" t="s">
        <v>74</v>
      </c>
      <c r="C99" s="5">
        <v>12</v>
      </c>
      <c r="G99" s="5">
        <v>10</v>
      </c>
      <c r="H99" s="5">
        <v>4</v>
      </c>
      <c r="N99" s="9">
        <f t="shared" si="8"/>
        <v>26</v>
      </c>
    </row>
    <row r="100" spans="1:14" s="5" customFormat="1" x14ac:dyDescent="0.2">
      <c r="A100" s="5" t="s">
        <v>85</v>
      </c>
      <c r="E100" s="5">
        <v>10</v>
      </c>
      <c r="L100" s="5">
        <v>10</v>
      </c>
      <c r="N100" s="12">
        <f t="shared" si="8"/>
        <v>20</v>
      </c>
    </row>
    <row r="101" spans="1:14" s="5" customFormat="1" x14ac:dyDescent="0.2">
      <c r="A101" s="5" t="s">
        <v>131</v>
      </c>
      <c r="H101" s="5">
        <v>6</v>
      </c>
      <c r="L101" s="5">
        <v>8</v>
      </c>
      <c r="N101" s="12">
        <f t="shared" si="8"/>
        <v>14</v>
      </c>
    </row>
    <row r="102" spans="1:14" s="5" customFormat="1" x14ac:dyDescent="0.2">
      <c r="A102" s="5" t="s">
        <v>84</v>
      </c>
      <c r="E102" s="5">
        <v>12</v>
      </c>
      <c r="N102" s="18">
        <f t="shared" si="8"/>
        <v>12</v>
      </c>
    </row>
    <row r="103" spans="1:14" s="5" customFormat="1" x14ac:dyDescent="0.2">
      <c r="A103" s="5" t="s">
        <v>128</v>
      </c>
      <c r="H103" s="5">
        <v>10</v>
      </c>
      <c r="N103" s="18">
        <f t="shared" si="8"/>
        <v>10</v>
      </c>
    </row>
    <row r="104" spans="1:14" s="5" customFormat="1" x14ac:dyDescent="0.2">
      <c r="A104" s="5" t="s">
        <v>129</v>
      </c>
      <c r="H104" s="5">
        <v>8</v>
      </c>
      <c r="N104" s="18">
        <f t="shared" si="8"/>
        <v>8</v>
      </c>
    </row>
    <row r="105" spans="1:14" s="5" customFormat="1" x14ac:dyDescent="0.2">
      <c r="A105" s="5" t="s">
        <v>130</v>
      </c>
      <c r="H105" s="5">
        <v>7</v>
      </c>
      <c r="N105" s="18">
        <f t="shared" si="8"/>
        <v>7</v>
      </c>
    </row>
    <row r="106" spans="1:14" s="5" customFormat="1" x14ac:dyDescent="0.2">
      <c r="A106" s="5" t="s">
        <v>140</v>
      </c>
      <c r="L106" s="5">
        <v>7</v>
      </c>
      <c r="N106" s="20">
        <f t="shared" si="8"/>
        <v>7</v>
      </c>
    </row>
    <row r="107" spans="1:14" s="5" customFormat="1" x14ac:dyDescent="0.2">
      <c r="A107" s="5" t="s">
        <v>141</v>
      </c>
      <c r="L107" s="5">
        <v>6</v>
      </c>
      <c r="N107" s="20">
        <f t="shared" si="8"/>
        <v>6</v>
      </c>
    </row>
    <row r="108" spans="1:14" s="5" customFormat="1" x14ac:dyDescent="0.2">
      <c r="A108" s="5" t="s">
        <v>132</v>
      </c>
      <c r="H108" s="5">
        <v>5</v>
      </c>
      <c r="N108" s="18">
        <f t="shared" si="8"/>
        <v>5</v>
      </c>
    </row>
    <row r="109" spans="1:14" s="5" customFormat="1" x14ac:dyDescent="0.2">
      <c r="A109" s="5" t="s">
        <v>133</v>
      </c>
      <c r="H109" s="5">
        <v>3</v>
      </c>
      <c r="N109" s="18">
        <f t="shared" si="8"/>
        <v>3</v>
      </c>
    </row>
    <row r="110" spans="1:14" x14ac:dyDescent="0.2">
      <c r="A110" s="10" t="s">
        <v>15</v>
      </c>
      <c r="L110" s="2"/>
    </row>
    <row r="111" spans="1:14" x14ac:dyDescent="0.2">
      <c r="A111" s="5" t="s">
        <v>28</v>
      </c>
      <c r="B111" s="2">
        <v>10</v>
      </c>
      <c r="C111" s="2">
        <v>10</v>
      </c>
      <c r="D111" s="2">
        <v>12</v>
      </c>
      <c r="E111" s="2">
        <v>12</v>
      </c>
      <c r="G111" s="2">
        <v>10</v>
      </c>
      <c r="H111" s="2">
        <v>8</v>
      </c>
      <c r="I111" s="2">
        <v>12</v>
      </c>
      <c r="L111" s="2">
        <v>12</v>
      </c>
      <c r="N111" s="9">
        <f>I111+E111+D111+B111+C111+L111</f>
        <v>68</v>
      </c>
    </row>
    <row r="112" spans="1:14" x14ac:dyDescent="0.2">
      <c r="A112" s="5" t="s">
        <v>27</v>
      </c>
      <c r="B112" s="2">
        <v>12</v>
      </c>
      <c r="C112" s="2">
        <v>12</v>
      </c>
      <c r="G112" s="2">
        <v>12</v>
      </c>
      <c r="H112" s="2">
        <v>12</v>
      </c>
      <c r="L112" s="2">
        <v>8</v>
      </c>
      <c r="M112" s="2">
        <v>12</v>
      </c>
      <c r="N112" s="19">
        <f>SUM(B112:M112)</f>
        <v>68</v>
      </c>
    </row>
    <row r="113" spans="1:14" x14ac:dyDescent="0.2">
      <c r="A113" s="6" t="s">
        <v>50</v>
      </c>
      <c r="B113" s="2">
        <v>6</v>
      </c>
      <c r="C113" s="2">
        <v>8</v>
      </c>
      <c r="D113" s="2">
        <v>10</v>
      </c>
      <c r="E113" s="2">
        <v>8</v>
      </c>
      <c r="F113" s="2">
        <v>12</v>
      </c>
      <c r="G113" s="2">
        <v>8</v>
      </c>
      <c r="H113" s="2">
        <v>6</v>
      </c>
      <c r="I113" s="2">
        <v>10</v>
      </c>
      <c r="L113" s="2">
        <v>7</v>
      </c>
      <c r="N113" s="9">
        <f>D113+F113+I113+G113+E113+C113</f>
        <v>56</v>
      </c>
    </row>
    <row r="114" spans="1:14" x14ac:dyDescent="0.2">
      <c r="A114" s="5" t="s">
        <v>44</v>
      </c>
      <c r="B114" s="2">
        <v>5</v>
      </c>
      <c r="C114" s="2">
        <v>7</v>
      </c>
      <c r="E114" s="2">
        <v>7</v>
      </c>
      <c r="F114" s="2">
        <v>10</v>
      </c>
      <c r="G114" s="2">
        <v>6</v>
      </c>
      <c r="H114" s="2">
        <v>3</v>
      </c>
      <c r="L114" s="2">
        <v>5</v>
      </c>
      <c r="N114" s="9">
        <f>F114+E114+C114+G114+B114+L114</f>
        <v>40</v>
      </c>
    </row>
    <row r="115" spans="1:14" x14ac:dyDescent="0.2">
      <c r="A115" s="5" t="s">
        <v>38</v>
      </c>
      <c r="B115" s="2">
        <v>8</v>
      </c>
      <c r="H115" s="2">
        <v>7</v>
      </c>
      <c r="J115" s="2">
        <v>12</v>
      </c>
      <c r="L115" s="2">
        <v>10</v>
      </c>
      <c r="N115" s="9">
        <f>SUM(B115:M115)</f>
        <v>37</v>
      </c>
    </row>
    <row r="116" spans="1:14" x14ac:dyDescent="0.2">
      <c r="A116" s="5" t="s">
        <v>97</v>
      </c>
      <c r="G116" s="2">
        <v>7</v>
      </c>
      <c r="H116" s="2">
        <v>5</v>
      </c>
      <c r="L116" s="2">
        <v>6</v>
      </c>
      <c r="M116" s="2">
        <v>10</v>
      </c>
      <c r="N116" s="9">
        <f>SUM(B116:M116)</f>
        <v>28</v>
      </c>
    </row>
    <row r="117" spans="1:14" s="15" customFormat="1" x14ac:dyDescent="0.2">
      <c r="A117" s="6" t="s">
        <v>29</v>
      </c>
      <c r="B117" s="15">
        <v>7</v>
      </c>
      <c r="E117" s="15">
        <v>10</v>
      </c>
      <c r="H117" s="15">
        <v>10</v>
      </c>
      <c r="N117" s="15">
        <f>SUM(B117:M117)</f>
        <v>27</v>
      </c>
    </row>
    <row r="118" spans="1:14" s="18" customFormat="1" x14ac:dyDescent="0.2">
      <c r="A118" s="5" t="s">
        <v>134</v>
      </c>
      <c r="H118" s="18">
        <v>4</v>
      </c>
      <c r="N118" s="18">
        <f>SUM(B118:M118)</f>
        <v>4</v>
      </c>
    </row>
    <row r="119" spans="1:14" x14ac:dyDescent="0.2">
      <c r="A119" s="10" t="s">
        <v>16</v>
      </c>
      <c r="L119" s="2"/>
    </row>
    <row r="120" spans="1:14" s="5" customFormat="1" x14ac:dyDescent="0.2">
      <c r="A120" s="5" t="s">
        <v>78</v>
      </c>
      <c r="B120" s="2"/>
      <c r="C120" s="2"/>
      <c r="D120" s="2">
        <v>12</v>
      </c>
      <c r="E120" s="2"/>
      <c r="F120" s="2">
        <v>12</v>
      </c>
      <c r="G120" s="2">
        <v>12</v>
      </c>
      <c r="H120" s="2">
        <v>12</v>
      </c>
      <c r="I120" s="2">
        <v>12</v>
      </c>
      <c r="J120" s="2">
        <v>12</v>
      </c>
      <c r="K120" s="2"/>
      <c r="L120" s="2"/>
      <c r="M120" s="2"/>
      <c r="N120" s="9">
        <f>SUM(B120:M120)</f>
        <v>72</v>
      </c>
    </row>
    <row r="121" spans="1:14" s="5" customFormat="1" x14ac:dyDescent="0.2">
      <c r="A121" s="5" t="s">
        <v>40</v>
      </c>
      <c r="B121" s="2">
        <v>10</v>
      </c>
      <c r="C121" s="2">
        <v>10</v>
      </c>
      <c r="D121" s="2">
        <v>8</v>
      </c>
      <c r="E121" s="2"/>
      <c r="F121" s="2">
        <v>10</v>
      </c>
      <c r="G121" s="2">
        <v>10</v>
      </c>
      <c r="H121" s="2"/>
      <c r="I121" s="2">
        <v>8</v>
      </c>
      <c r="J121" s="2"/>
      <c r="K121" s="2">
        <v>10</v>
      </c>
      <c r="L121" s="2"/>
      <c r="M121" s="2">
        <v>12</v>
      </c>
      <c r="N121" s="9">
        <f>B121+C121+F121+G121+K121+M121</f>
        <v>62</v>
      </c>
    </row>
    <row r="122" spans="1:14" s="5" customFormat="1" x14ac:dyDescent="0.2">
      <c r="A122" s="5" t="s">
        <v>51</v>
      </c>
      <c r="B122" s="11">
        <v>12</v>
      </c>
      <c r="C122" s="11">
        <v>12</v>
      </c>
      <c r="D122" s="11"/>
      <c r="E122" s="11"/>
      <c r="F122" s="11"/>
      <c r="G122" s="11"/>
      <c r="H122" s="11">
        <v>10</v>
      </c>
      <c r="I122" s="11"/>
      <c r="J122" s="11"/>
      <c r="K122" s="11"/>
      <c r="L122" s="11">
        <v>12</v>
      </c>
      <c r="M122" s="11"/>
      <c r="N122" s="11">
        <f t="shared" ref="N122:N127" si="9">SUM(B122:M122)</f>
        <v>46</v>
      </c>
    </row>
    <row r="123" spans="1:14" s="5" customFormat="1" x14ac:dyDescent="0.2">
      <c r="A123" s="5" t="s">
        <v>79</v>
      </c>
      <c r="B123" s="11"/>
      <c r="C123" s="11"/>
      <c r="D123" s="11">
        <v>10</v>
      </c>
      <c r="E123" s="11"/>
      <c r="F123" s="11"/>
      <c r="G123" s="11"/>
      <c r="H123" s="11"/>
      <c r="I123" s="11"/>
      <c r="J123" s="11"/>
      <c r="K123" s="11">
        <v>12</v>
      </c>
      <c r="L123" s="11"/>
      <c r="M123" s="11"/>
      <c r="N123" s="11">
        <f t="shared" si="9"/>
        <v>22</v>
      </c>
    </row>
    <row r="124" spans="1:14" s="5" customFormat="1" x14ac:dyDescent="0.2">
      <c r="A124" s="5" t="s">
        <v>138</v>
      </c>
      <c r="B124" s="18"/>
      <c r="C124" s="18"/>
      <c r="D124" s="18"/>
      <c r="E124" s="18"/>
      <c r="F124" s="18"/>
      <c r="G124" s="18"/>
      <c r="H124" s="18">
        <v>5</v>
      </c>
      <c r="I124" s="18">
        <v>10</v>
      </c>
      <c r="J124" s="18"/>
      <c r="K124" s="18"/>
      <c r="L124" s="18"/>
      <c r="M124" s="18"/>
      <c r="N124" s="18">
        <f t="shared" si="9"/>
        <v>15</v>
      </c>
    </row>
    <row r="125" spans="1:14" s="5" customFormat="1" x14ac:dyDescent="0.2">
      <c r="A125" s="5" t="s">
        <v>135</v>
      </c>
      <c r="B125" s="18"/>
      <c r="C125" s="18"/>
      <c r="D125" s="18"/>
      <c r="E125" s="18"/>
      <c r="F125" s="18"/>
      <c r="G125" s="18"/>
      <c r="H125" s="18">
        <v>8</v>
      </c>
      <c r="I125" s="18"/>
      <c r="J125" s="18"/>
      <c r="K125" s="18"/>
      <c r="L125" s="18"/>
      <c r="M125" s="18"/>
      <c r="N125" s="18">
        <f t="shared" si="9"/>
        <v>8</v>
      </c>
    </row>
    <row r="126" spans="1:14" s="5" customFormat="1" x14ac:dyDescent="0.2">
      <c r="A126" s="5" t="s">
        <v>136</v>
      </c>
      <c r="B126" s="18"/>
      <c r="C126" s="18"/>
      <c r="D126" s="18"/>
      <c r="E126" s="18"/>
      <c r="F126" s="18"/>
      <c r="G126" s="18"/>
      <c r="H126" s="18">
        <v>7</v>
      </c>
      <c r="I126" s="18"/>
      <c r="J126" s="18"/>
      <c r="K126" s="18"/>
      <c r="L126" s="18"/>
      <c r="M126" s="18"/>
      <c r="N126" s="18">
        <f t="shared" si="9"/>
        <v>7</v>
      </c>
    </row>
    <row r="127" spans="1:14" s="5" customFormat="1" x14ac:dyDescent="0.2">
      <c r="A127" s="5" t="s">
        <v>137</v>
      </c>
      <c r="B127" s="18"/>
      <c r="C127" s="18"/>
      <c r="D127" s="18"/>
      <c r="E127" s="18"/>
      <c r="F127" s="18"/>
      <c r="G127" s="18"/>
      <c r="H127" s="18">
        <v>6</v>
      </c>
      <c r="I127" s="18"/>
      <c r="J127" s="18"/>
      <c r="K127" s="18"/>
      <c r="L127" s="18"/>
      <c r="M127" s="18"/>
      <c r="N127" s="18">
        <f t="shared" si="9"/>
        <v>6</v>
      </c>
    </row>
    <row r="128" spans="1:14" x14ac:dyDescent="0.2">
      <c r="A128" s="10" t="s">
        <v>17</v>
      </c>
      <c r="L128" s="2"/>
    </row>
    <row r="129" spans="1:14" x14ac:dyDescent="0.2">
      <c r="A129" s="5" t="s">
        <v>39</v>
      </c>
      <c r="B129" s="2">
        <v>12</v>
      </c>
      <c r="C129" s="2">
        <v>12</v>
      </c>
      <c r="D129" s="2">
        <v>12</v>
      </c>
      <c r="E129" s="2">
        <v>12</v>
      </c>
      <c r="G129" s="2">
        <v>10</v>
      </c>
      <c r="H129" s="2">
        <v>12</v>
      </c>
      <c r="I129" s="2">
        <v>12</v>
      </c>
      <c r="J129" s="2">
        <v>12</v>
      </c>
      <c r="K129" s="2">
        <v>12</v>
      </c>
      <c r="L129" s="2"/>
      <c r="N129" s="9">
        <f>B129+C129+D129+E129+H129+I129</f>
        <v>72</v>
      </c>
    </row>
    <row r="130" spans="1:14" x14ac:dyDescent="0.2">
      <c r="A130" s="15" t="s">
        <v>98</v>
      </c>
      <c r="G130" s="2">
        <v>12</v>
      </c>
      <c r="H130" s="2">
        <v>10</v>
      </c>
      <c r="L130" s="2"/>
      <c r="M130" s="2">
        <v>12</v>
      </c>
      <c r="N130" s="15">
        <f>SUM(B130:M130)</f>
        <v>34</v>
      </c>
    </row>
    <row r="131" spans="1:14" x14ac:dyDescent="0.2">
      <c r="A131" s="19" t="s">
        <v>139</v>
      </c>
      <c r="K131" s="2">
        <v>10</v>
      </c>
      <c r="L131" s="2"/>
      <c r="N131" s="19">
        <f>SUM(B131:M131)</f>
        <v>10</v>
      </c>
    </row>
    <row r="132" spans="1:14" x14ac:dyDescent="0.2">
      <c r="L132" s="2"/>
    </row>
    <row r="133" spans="1:14" x14ac:dyDescent="0.2">
      <c r="L133" s="2"/>
    </row>
    <row r="134" spans="1:14" x14ac:dyDescent="0.2">
      <c r="L134" s="2"/>
    </row>
    <row r="135" spans="1:14" x14ac:dyDescent="0.2">
      <c r="L135" s="2"/>
    </row>
    <row r="136" spans="1:14" x14ac:dyDescent="0.2">
      <c r="L136" s="2"/>
    </row>
    <row r="137" spans="1:14" x14ac:dyDescent="0.2">
      <c r="L137" s="2"/>
    </row>
    <row r="138" spans="1:14" x14ac:dyDescent="0.2">
      <c r="L138" s="2"/>
    </row>
    <row r="139" spans="1:14" x14ac:dyDescent="0.2">
      <c r="L139" s="2"/>
    </row>
    <row r="140" spans="1:14" x14ac:dyDescent="0.2">
      <c r="L140" s="2"/>
    </row>
    <row r="141" spans="1:14" x14ac:dyDescent="0.2">
      <c r="L141" s="2"/>
    </row>
    <row r="142" spans="1:14" x14ac:dyDescent="0.2">
      <c r="L142" s="2"/>
    </row>
    <row r="143" spans="1:14" x14ac:dyDescent="0.2">
      <c r="L143" s="2"/>
    </row>
    <row r="144" spans="1:14" x14ac:dyDescent="0.2">
      <c r="L144" s="2"/>
    </row>
    <row r="145" spans="12:12" x14ac:dyDescent="0.2">
      <c r="L145" s="2"/>
    </row>
    <row r="146" spans="12:12" x14ac:dyDescent="0.2">
      <c r="L146" s="2"/>
    </row>
    <row r="147" spans="12:12" x14ac:dyDescent="0.2">
      <c r="L147" s="2"/>
    </row>
    <row r="148" spans="12:12" x14ac:dyDescent="0.2">
      <c r="L148" s="2"/>
    </row>
    <row r="149" spans="12:12" x14ac:dyDescent="0.2">
      <c r="L149" s="2"/>
    </row>
    <row r="150" spans="12:12" x14ac:dyDescent="0.2">
      <c r="L150" s="2"/>
    </row>
    <row r="151" spans="12:12" x14ac:dyDescent="0.2">
      <c r="L151" s="2"/>
    </row>
    <row r="152" spans="12:12" x14ac:dyDescent="0.2">
      <c r="L152" s="2"/>
    </row>
    <row r="153" spans="12:12" x14ac:dyDescent="0.2">
      <c r="L153" s="2"/>
    </row>
    <row r="154" spans="12:12" x14ac:dyDescent="0.2">
      <c r="L154" s="2"/>
    </row>
    <row r="155" spans="12:12" x14ac:dyDescent="0.2">
      <c r="L155" s="2"/>
    </row>
    <row r="156" spans="12:12" x14ac:dyDescent="0.2">
      <c r="L156" s="2"/>
    </row>
    <row r="157" spans="12:12" x14ac:dyDescent="0.2">
      <c r="L157" s="2"/>
    </row>
  </sheetData>
  <sortState xmlns:xlrd2="http://schemas.microsoft.com/office/spreadsheetml/2017/richdata2" ref="A84:N95">
    <sortCondition descending="1" ref="N84:N95"/>
  </sortState>
  <mergeCells count="2">
    <mergeCell ref="A1:N1"/>
    <mergeCell ref="A2:N2"/>
  </mergeCells>
  <phoneticPr fontId="7" type="noConversion"/>
  <pageMargins left="0.7" right="0.7" top="0.75" bottom="0.75" header="0.3" footer="0.3"/>
  <pageSetup orientation="portrait" r:id="rId1"/>
  <webPublishItems count="1">
    <webPublishItem id="18090" divId="04132015_womens_GrandPrix_18090" sourceType="sheet" destinationFile="C:\Users\jerry\Dropbox\Utica Roadrunners\grandprix\10152015_mens_GrandPrix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Hamilton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College</dc:creator>
  <cp:lastModifiedBy>Britney Whitney</cp:lastModifiedBy>
  <dcterms:created xsi:type="dcterms:W3CDTF">2015-04-13T19:09:52Z</dcterms:created>
  <dcterms:modified xsi:type="dcterms:W3CDTF">2019-11-20T12:52:22Z</dcterms:modified>
</cp:coreProperties>
</file>