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ritney/Downloads/"/>
    </mc:Choice>
  </mc:AlternateContent>
  <xr:revisionPtr revIDLastSave="0" documentId="8_{DCF65697-37B1-FD45-B106-C54DE8921C2C}" xr6:coauthVersionLast="45" xr6:coauthVersionMax="45" xr10:uidLastSave="{00000000-0000-0000-0000-000000000000}"/>
  <bookViews>
    <workbookView xWindow="480" yWindow="460" windowWidth="2074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9" i="1" l="1"/>
  <c r="N48" i="1"/>
  <c r="N30" i="1"/>
  <c r="N44" i="1"/>
  <c r="N130" i="1"/>
  <c r="N134" i="1"/>
  <c r="N124" i="1"/>
  <c r="N7" i="1"/>
  <c r="N128" i="1"/>
  <c r="N131" i="1"/>
  <c r="N129" i="1"/>
  <c r="N119" i="1"/>
  <c r="N122" i="1"/>
  <c r="N120" i="1"/>
  <c r="N114" i="1"/>
  <c r="N113" i="1"/>
  <c r="N112" i="1"/>
  <c r="N111" i="1"/>
  <c r="N103" i="1"/>
  <c r="N102" i="1"/>
  <c r="N101" i="1"/>
  <c r="N99" i="1"/>
  <c r="N93" i="1"/>
  <c r="N91" i="1"/>
  <c r="N92" i="1"/>
  <c r="N87" i="1"/>
  <c r="N90" i="1"/>
  <c r="N84" i="1"/>
  <c r="N77" i="1"/>
  <c r="N76" i="1"/>
  <c r="N75" i="1"/>
  <c r="N74" i="1"/>
  <c r="N57" i="1"/>
  <c r="N64" i="1"/>
  <c r="N63" i="1"/>
  <c r="N62" i="1"/>
  <c r="N55" i="1"/>
  <c r="N61" i="1"/>
  <c r="N60" i="1"/>
  <c r="N59" i="1"/>
  <c r="N56" i="1"/>
  <c r="N46" i="1"/>
  <c r="N42" i="1"/>
  <c r="N40" i="1"/>
  <c r="N28" i="1"/>
  <c r="N27" i="1"/>
  <c r="N26" i="1"/>
  <c r="N25" i="1"/>
  <c r="N24" i="1"/>
  <c r="N23" i="1"/>
  <c r="N18" i="1"/>
  <c r="N17" i="1"/>
  <c r="N14" i="1"/>
  <c r="N13" i="1"/>
  <c r="N12" i="1"/>
  <c r="N11" i="1"/>
  <c r="N20" i="1"/>
  <c r="N117" i="1"/>
  <c r="N100" i="1"/>
  <c r="N45" i="1"/>
  <c r="N43" i="1"/>
  <c r="N35" i="1"/>
  <c r="N72" i="1"/>
  <c r="N66" i="1"/>
  <c r="N37" i="1"/>
  <c r="N6" i="1"/>
  <c r="N5" i="1"/>
  <c r="N10" i="1"/>
  <c r="N9" i="1"/>
  <c r="N16" i="1"/>
  <c r="N22" i="1"/>
  <c r="N21" i="1"/>
  <c r="N34" i="1"/>
  <c r="N31" i="1"/>
  <c r="N39" i="1"/>
  <c r="N32" i="1"/>
  <c r="N33" i="1"/>
  <c r="N36" i="1"/>
  <c r="N38" i="1"/>
  <c r="N41" i="1"/>
  <c r="N49" i="1"/>
  <c r="N52" i="1"/>
  <c r="N51" i="1"/>
  <c r="N54" i="1"/>
  <c r="N50" i="1"/>
  <c r="N58" i="1"/>
  <c r="N53" i="1"/>
  <c r="N68" i="1"/>
  <c r="N67" i="1"/>
  <c r="N71" i="1"/>
  <c r="N69" i="1"/>
  <c r="N73" i="1"/>
  <c r="N70" i="1"/>
  <c r="N81" i="1"/>
  <c r="N82" i="1"/>
  <c r="N80" i="1"/>
  <c r="N85" i="1"/>
  <c r="N83" i="1"/>
  <c r="N86" i="1"/>
  <c r="N88" i="1"/>
  <c r="N89" i="1"/>
  <c r="N95" i="1"/>
  <c r="N97" i="1"/>
  <c r="N96" i="1"/>
  <c r="N98" i="1"/>
  <c r="N105" i="1"/>
  <c r="N107" i="1"/>
  <c r="N109" i="1"/>
  <c r="N108" i="1"/>
  <c r="N106" i="1"/>
  <c r="N110" i="1"/>
  <c r="N116" i="1"/>
  <c r="N121" i="1"/>
  <c r="N118" i="1"/>
  <c r="N125" i="1"/>
  <c r="N126" i="1"/>
  <c r="N127" i="1"/>
  <c r="N133" i="1"/>
</calcChain>
</file>

<file path=xl/sharedStrings.xml><?xml version="1.0" encoding="utf-8"?>
<sst xmlns="http://schemas.openxmlformats.org/spreadsheetml/2006/main" count="147" uniqueCount="147">
  <si>
    <t>Fort to Fort 10K</t>
  </si>
  <si>
    <t>Save Our Switchbacks 7.5K</t>
  </si>
  <si>
    <t>Boilermaker 15K</t>
  </si>
  <si>
    <t>Falling Leaves 14K</t>
  </si>
  <si>
    <t>RUNNER</t>
  </si>
  <si>
    <t>F 0-14</t>
  </si>
  <si>
    <t>F 15-19</t>
  </si>
  <si>
    <t>F 20-24</t>
  </si>
  <si>
    <t>F 25-29</t>
  </si>
  <si>
    <t>F 30-34</t>
  </si>
  <si>
    <t>F 35-39</t>
  </si>
  <si>
    <t>F 40-44</t>
  </si>
  <si>
    <t>F 45-49</t>
  </si>
  <si>
    <t>F 50-54</t>
  </si>
  <si>
    <t>F 55-59</t>
  </si>
  <si>
    <t>F 60-64</t>
  </si>
  <si>
    <t>F 65-69</t>
  </si>
  <si>
    <t>F 70+</t>
  </si>
  <si>
    <t>Erie Canal Half Marathon</t>
  </si>
  <si>
    <t>Marcy 5K</t>
  </si>
  <si>
    <t>Summer Sizzle 5Mi.</t>
  </si>
  <si>
    <t>Woodmen's 10K</t>
  </si>
  <si>
    <t>Deerfield Skeleton Run 5K</t>
  </si>
  <si>
    <t>STANDINGS (Best 6 races, minumum 3)</t>
  </si>
  <si>
    <t>Living History 5K</t>
  </si>
  <si>
    <t>Laurie Hennessy</t>
  </si>
  <si>
    <t>Krista Harwick</t>
  </si>
  <si>
    <t>Sara Hanna</t>
  </si>
  <si>
    <t>Jennifer Bachelder</t>
  </si>
  <si>
    <t>Sue Tucker</t>
  </si>
  <si>
    <t>Sharon Stedman</t>
  </si>
  <si>
    <t>Jessica Vanvalkenburg</t>
  </si>
  <si>
    <t>Ted Moore 5K</t>
  </si>
  <si>
    <t>Honor America Days 5K</t>
  </si>
  <si>
    <t>Kelley Obryan</t>
  </si>
  <si>
    <t>Susan Luley</t>
  </si>
  <si>
    <t>Breanna Longo</t>
  </si>
  <si>
    <t>Melanie Crisino</t>
  </si>
  <si>
    <t>Elizabeth Miller</t>
  </si>
  <si>
    <t>Sharon Wise</t>
  </si>
  <si>
    <t>Anne Marie Latshaw</t>
  </si>
  <si>
    <t>Ashley Mancini</t>
  </si>
  <si>
    <t>Erin Brown</t>
  </si>
  <si>
    <t>Donna Morreall</t>
  </si>
  <si>
    <t>Lisa Walchusky</t>
  </si>
  <si>
    <t>Kristin Campbell</t>
  </si>
  <si>
    <t>2019 Utica Roadrunners Grand Prix</t>
  </si>
  <si>
    <t>Alyssa Fanelli</t>
  </si>
  <si>
    <t>Margie Hammell</t>
  </si>
  <si>
    <t>Felicia Burak</t>
  </si>
  <si>
    <t>Alicia Wehrenberg</t>
  </si>
  <si>
    <t>Alexis Lafever</t>
  </si>
  <si>
    <t>Tesia Galliher</t>
  </si>
  <si>
    <t>Rebecca LaPorte</t>
  </si>
  <si>
    <t>Carla Williams</t>
  </si>
  <si>
    <t>Gwen Murphy</t>
  </si>
  <si>
    <t>Ashley Law</t>
  </si>
  <si>
    <t>Julie Medler</t>
  </si>
  <si>
    <t>Meghan Wedgren</t>
  </si>
  <si>
    <t>Cheryl Perkins</t>
  </si>
  <si>
    <t>Jennifer Szatko</t>
  </si>
  <si>
    <t>Tracy Parmeter</t>
  </si>
  <si>
    <t>Elizabeth Preuss</t>
  </si>
  <si>
    <t>Melissa Lanphier</t>
  </si>
  <si>
    <t>Lindi Quackenbush</t>
  </si>
  <si>
    <t>Sarah Vergis</t>
  </si>
  <si>
    <t>Gail Valete</t>
  </si>
  <si>
    <t>Lisa Seigle</t>
  </si>
  <si>
    <t>Gloria Broadbent</t>
  </si>
  <si>
    <t>Beth Talbot</t>
  </si>
  <si>
    <t>Sheila Bishop</t>
  </si>
  <si>
    <t>Karla Owens</t>
  </si>
  <si>
    <t>Joselina Guantero</t>
  </si>
  <si>
    <t>Paula Iannello</t>
  </si>
  <si>
    <t>Julie Buehner</t>
  </si>
  <si>
    <t>Joanne Campbell</t>
  </si>
  <si>
    <t>Heather Buchanan-Wise</t>
  </si>
  <si>
    <t>Melissa Barlett</t>
  </si>
  <si>
    <t>Devin Sonne</t>
  </si>
  <si>
    <t>Maria Ultsch</t>
  </si>
  <si>
    <t>Liz Casatelli</t>
  </si>
  <si>
    <t>Janna Quatrino</t>
  </si>
  <si>
    <t>Lorrie Tibbits</t>
  </si>
  <si>
    <t>Kate Bauer</t>
  </si>
  <si>
    <t>Fallon Russo</t>
  </si>
  <si>
    <t>Danielle Bliss</t>
  </si>
  <si>
    <t>Rebecca Aceto</t>
  </si>
  <si>
    <t>Brittany Praznik</t>
  </si>
  <si>
    <t>Britney Whitney</t>
  </si>
  <si>
    <t>Janelle Luley</t>
  </si>
  <si>
    <t>Jean Vanvalkenburg</t>
  </si>
  <si>
    <t>Sharon Scala</t>
  </si>
  <si>
    <t>Brooke Wilson</t>
  </si>
  <si>
    <t>Katelyn Valete</t>
  </si>
  <si>
    <t>Bianca Durso</t>
  </si>
  <si>
    <t>Paige Novak</t>
  </si>
  <si>
    <t>Justyna Wilkinson</t>
  </si>
  <si>
    <t>Hannah Kuhn</t>
  </si>
  <si>
    <t>Emily Hayward</t>
  </si>
  <si>
    <t>Amanda McElroy</t>
  </si>
  <si>
    <t>Leila Rekic</t>
  </si>
  <si>
    <t>Christine Connors</t>
  </si>
  <si>
    <t>Hannah Barley</t>
  </si>
  <si>
    <t>Danielle Fadness</t>
  </si>
  <si>
    <t>Chelsea Jocko</t>
  </si>
  <si>
    <t>Rochelle Ferro</t>
  </si>
  <si>
    <t>Dina White</t>
  </si>
  <si>
    <t>Anne Moore</t>
  </si>
  <si>
    <t>Holly Polidori</t>
  </si>
  <si>
    <t>Amber Bell</t>
  </si>
  <si>
    <t>Michele Casaletta</t>
  </si>
  <si>
    <t>Crystal Overstreet</t>
  </si>
  <si>
    <t>Trista Gilmore</t>
  </si>
  <si>
    <t>Ericka Gerace</t>
  </si>
  <si>
    <t>Grace Saxe</t>
  </si>
  <si>
    <t>Sheri Perry</t>
  </si>
  <si>
    <t>Amy Edkins</t>
  </si>
  <si>
    <t>Karen Randall</t>
  </si>
  <si>
    <t>Nicole Davis</t>
  </si>
  <si>
    <t>Jerilyn Mashaw</t>
  </si>
  <si>
    <t>Melanie Padmanabhan</t>
  </si>
  <si>
    <t>Christine McGlynn</t>
  </si>
  <si>
    <t>Eszter Farago</t>
  </si>
  <si>
    <t>Karen Scanio</t>
  </si>
  <si>
    <t>Tamara Tarbell</t>
  </si>
  <si>
    <t>Karen Piccola</t>
  </si>
  <si>
    <t>Yvette Ramirez</t>
  </si>
  <si>
    <t>Aiko Kane</t>
  </si>
  <si>
    <t>Stephanie Flack</t>
  </si>
  <si>
    <t>Joann Hayward</t>
  </si>
  <si>
    <t>Ramona Gassmann</t>
  </si>
  <si>
    <t>Laura Valeriano</t>
  </si>
  <si>
    <t>Mary Alice Golden</t>
  </si>
  <si>
    <t>Doreen Borders</t>
  </si>
  <si>
    <t>Jean Kosina</t>
  </si>
  <si>
    <t>Christine Potocki</t>
  </si>
  <si>
    <t>Stacey Farrell</t>
  </si>
  <si>
    <t>Joan Kane</t>
  </si>
  <si>
    <t>Virginia Truax</t>
  </si>
  <si>
    <t>Joanne Reese</t>
  </si>
  <si>
    <t>Dorothy Massinger</t>
  </si>
  <si>
    <t>Rose Hosp</t>
  </si>
  <si>
    <t>Katie Humphrey</t>
  </si>
  <si>
    <t>Barb DeAngelo</t>
  </si>
  <si>
    <t>Katherine Doran</t>
  </si>
  <si>
    <t>Kristin Collins</t>
  </si>
  <si>
    <t>Women's As Of 10/13/2019 -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</si>
</sst>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A5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AgeGroupStyle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63"/>
  <sheetViews>
    <sheetView tabSelected="1" workbookViewId="0">
      <selection activeCell="A2" sqref="A2:N2"/>
    </sheetView>
  </sheetViews>
  <sheetFormatPr baseColWidth="10" defaultColWidth="9.1640625" defaultRowHeight="15" x14ac:dyDescent="0.2"/>
  <cols>
    <col min="1" max="1" width="21.6640625" style="2" customWidth="1"/>
    <col min="2" max="10" width="13.6640625" style="2" customWidth="1"/>
    <col min="11" max="11" width="13.6640625" style="5" customWidth="1"/>
    <col min="12" max="12" width="13.6640625" style="3" customWidth="1"/>
    <col min="13" max="13" width="13.6640625" style="2" customWidth="1"/>
    <col min="14" max="14" width="18.6640625" style="2" customWidth="1"/>
    <col min="15" max="16384" width="9.1640625" style="2"/>
  </cols>
  <sheetData>
    <row r="1" spans="1:14" ht="28" x14ac:dyDescent="0.3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35"/>
    </row>
    <row r="2" spans="1:14" ht="18" x14ac:dyDescent="0.2">
      <c r="A2" s="36" t="s">
        <v>146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</row>
    <row r="3" spans="1:14" ht="46.5" customHeight="1" x14ac:dyDescent="0.2">
      <c r="A3" s="4" t="s">
        <v>4</v>
      </c>
      <c r="B3" s="4" t="s">
        <v>0</v>
      </c>
      <c r="C3" s="4" t="s">
        <v>1</v>
      </c>
      <c r="D3" s="4" t="s">
        <v>32</v>
      </c>
      <c r="E3" s="4" t="s">
        <v>18</v>
      </c>
      <c r="F3" s="4" t="s">
        <v>19</v>
      </c>
      <c r="G3" s="4" t="s">
        <v>20</v>
      </c>
      <c r="H3" s="4" t="s">
        <v>2</v>
      </c>
      <c r="I3" s="4" t="s">
        <v>33</v>
      </c>
      <c r="J3" s="4" t="s">
        <v>21</v>
      </c>
      <c r="K3" s="4" t="s">
        <v>24</v>
      </c>
      <c r="L3" s="1" t="s">
        <v>3</v>
      </c>
      <c r="M3" s="1" t="s">
        <v>22</v>
      </c>
      <c r="N3" s="11" t="s">
        <v>23</v>
      </c>
    </row>
    <row r="4" spans="1:14" x14ac:dyDescent="0.2">
      <c r="A4" s="23" t="s">
        <v>5</v>
      </c>
      <c r="E4" s="8"/>
      <c r="F4" s="8"/>
      <c r="G4" s="8"/>
      <c r="H4" s="8"/>
    </row>
    <row r="5" spans="1:14" s="16" customFormat="1" x14ac:dyDescent="0.2">
      <c r="A5" s="26" t="s">
        <v>76</v>
      </c>
      <c r="D5" s="16">
        <v>12</v>
      </c>
      <c r="E5" s="8"/>
      <c r="F5" s="8"/>
      <c r="G5" s="8">
        <v>12</v>
      </c>
      <c r="H5" s="8">
        <v>10</v>
      </c>
      <c r="K5" s="16">
        <v>12</v>
      </c>
      <c r="L5" s="20"/>
      <c r="M5" s="16">
        <v>12</v>
      </c>
      <c r="N5" s="8">
        <f>SUM(B5:M5)</f>
        <v>58</v>
      </c>
    </row>
    <row r="6" spans="1:14" s="28" customFormat="1" x14ac:dyDescent="0.2">
      <c r="A6" s="28" t="s">
        <v>83</v>
      </c>
      <c r="E6" s="8"/>
      <c r="F6" s="8">
        <v>12</v>
      </c>
      <c r="G6" s="8"/>
      <c r="H6" s="8">
        <v>12</v>
      </c>
      <c r="L6" s="20"/>
      <c r="N6" s="8">
        <f>SUM(B6:M6)</f>
        <v>24</v>
      </c>
    </row>
    <row r="7" spans="1:14" s="31" customFormat="1" x14ac:dyDescent="0.2">
      <c r="A7" s="31" t="s">
        <v>142</v>
      </c>
      <c r="E7" s="8"/>
      <c r="F7" s="8"/>
      <c r="G7" s="8"/>
      <c r="H7" s="8"/>
      <c r="I7" s="31">
        <v>12</v>
      </c>
      <c r="L7" s="20"/>
      <c r="N7" s="8">
        <f>SUM(B7:M7)</f>
        <v>12</v>
      </c>
    </row>
    <row r="8" spans="1:14" x14ac:dyDescent="0.2">
      <c r="A8" s="24" t="s">
        <v>6</v>
      </c>
      <c r="E8" s="8"/>
      <c r="F8" s="8"/>
      <c r="G8" s="8"/>
      <c r="H8" s="8"/>
      <c r="L8" s="20"/>
    </row>
    <row r="9" spans="1:14" s="8" customFormat="1" x14ac:dyDescent="0.2">
      <c r="A9" s="29" t="s">
        <v>51</v>
      </c>
      <c r="B9" s="29"/>
      <c r="C9" s="29">
        <v>10</v>
      </c>
      <c r="D9" s="29"/>
      <c r="G9" s="8">
        <v>12</v>
      </c>
      <c r="H9" s="29">
        <v>8</v>
      </c>
      <c r="I9" s="29"/>
      <c r="J9" s="29"/>
      <c r="K9" s="29"/>
      <c r="L9" s="20">
        <v>12</v>
      </c>
      <c r="M9" s="29">
        <v>12</v>
      </c>
      <c r="N9" s="8">
        <f t="shared" ref="N9:N14" si="0">SUM(B9:M9)</f>
        <v>54</v>
      </c>
    </row>
    <row r="10" spans="1:14" x14ac:dyDescent="0.2">
      <c r="A10" s="8" t="s">
        <v>50</v>
      </c>
      <c r="B10" s="8"/>
      <c r="C10" s="8">
        <v>12</v>
      </c>
      <c r="D10" s="8"/>
      <c r="E10" s="8"/>
      <c r="F10" s="8"/>
      <c r="G10" s="8"/>
      <c r="H10" s="8">
        <v>6</v>
      </c>
      <c r="I10" s="8"/>
      <c r="J10" s="8"/>
      <c r="K10" s="8"/>
      <c r="L10" s="21"/>
      <c r="M10" s="8">
        <v>10</v>
      </c>
      <c r="N10" s="8">
        <f t="shared" si="0"/>
        <v>28</v>
      </c>
    </row>
    <row r="11" spans="1:14" s="30" customFormat="1" x14ac:dyDescent="0.2">
      <c r="A11" s="8" t="s">
        <v>92</v>
      </c>
      <c r="B11" s="8"/>
      <c r="C11" s="8"/>
      <c r="D11" s="8"/>
      <c r="E11" s="8"/>
      <c r="F11" s="8"/>
      <c r="G11" s="8"/>
      <c r="H11" s="8">
        <v>12</v>
      </c>
      <c r="I11" s="8"/>
      <c r="J11" s="8"/>
      <c r="K11" s="8"/>
      <c r="L11" s="21"/>
      <c r="M11" s="8"/>
      <c r="N11" s="8">
        <f t="shared" si="0"/>
        <v>12</v>
      </c>
    </row>
    <row r="12" spans="1:14" s="30" customFormat="1" x14ac:dyDescent="0.2">
      <c r="A12" s="8" t="s">
        <v>93</v>
      </c>
      <c r="B12" s="8"/>
      <c r="C12" s="8"/>
      <c r="D12" s="8"/>
      <c r="E12" s="8"/>
      <c r="F12" s="8"/>
      <c r="G12" s="8"/>
      <c r="H12" s="8">
        <v>10</v>
      </c>
      <c r="I12" s="8"/>
      <c r="J12" s="8"/>
      <c r="K12" s="8"/>
      <c r="L12" s="21"/>
      <c r="M12" s="8"/>
      <c r="N12" s="8">
        <f t="shared" si="0"/>
        <v>10</v>
      </c>
    </row>
    <row r="13" spans="1:14" s="30" customFormat="1" x14ac:dyDescent="0.2">
      <c r="A13" s="8" t="s">
        <v>94</v>
      </c>
      <c r="B13" s="8"/>
      <c r="C13" s="8"/>
      <c r="D13" s="8"/>
      <c r="E13" s="8"/>
      <c r="F13" s="8"/>
      <c r="G13" s="8"/>
      <c r="H13" s="8">
        <v>7</v>
      </c>
      <c r="I13" s="8"/>
      <c r="J13" s="8"/>
      <c r="K13" s="8"/>
      <c r="L13" s="21"/>
      <c r="M13" s="8"/>
      <c r="N13" s="8">
        <f t="shared" si="0"/>
        <v>7</v>
      </c>
    </row>
    <row r="14" spans="1:14" s="30" customFormat="1" x14ac:dyDescent="0.2">
      <c r="A14" s="8" t="s">
        <v>95</v>
      </c>
      <c r="B14" s="8"/>
      <c r="C14" s="8"/>
      <c r="D14" s="8"/>
      <c r="E14" s="8"/>
      <c r="F14" s="8"/>
      <c r="G14" s="8"/>
      <c r="H14" s="8">
        <v>5</v>
      </c>
      <c r="I14" s="8"/>
      <c r="J14" s="8"/>
      <c r="K14" s="8"/>
      <c r="L14" s="21"/>
      <c r="M14" s="8"/>
      <c r="N14" s="8">
        <f t="shared" si="0"/>
        <v>5</v>
      </c>
    </row>
    <row r="15" spans="1:14" x14ac:dyDescent="0.2">
      <c r="A15" s="24" t="s">
        <v>7</v>
      </c>
      <c r="E15" s="8"/>
      <c r="F15" s="8"/>
      <c r="G15" s="8"/>
      <c r="L15" s="20"/>
    </row>
    <row r="16" spans="1:14" s="16" customFormat="1" x14ac:dyDescent="0.2">
      <c r="A16" s="30" t="s">
        <v>96</v>
      </c>
      <c r="E16" s="8"/>
      <c r="F16" s="8"/>
      <c r="G16" s="8"/>
      <c r="H16" s="16">
        <v>12</v>
      </c>
      <c r="L16" s="20"/>
      <c r="N16" s="8">
        <f>SUM(B16:M16)</f>
        <v>12</v>
      </c>
    </row>
    <row r="17" spans="1:14" s="30" customFormat="1" x14ac:dyDescent="0.2">
      <c r="A17" s="30" t="s">
        <v>97</v>
      </c>
      <c r="E17" s="8"/>
      <c r="F17" s="8"/>
      <c r="G17" s="8"/>
      <c r="H17" s="30">
        <v>10</v>
      </c>
      <c r="L17" s="20"/>
      <c r="N17" s="8">
        <f>SUM(B17:M17)</f>
        <v>10</v>
      </c>
    </row>
    <row r="18" spans="1:14" s="30" customFormat="1" x14ac:dyDescent="0.2">
      <c r="A18" s="30" t="s">
        <v>98</v>
      </c>
      <c r="E18" s="8"/>
      <c r="F18" s="8"/>
      <c r="G18" s="8"/>
      <c r="H18" s="30">
        <v>8</v>
      </c>
      <c r="L18" s="20"/>
      <c r="N18" s="8">
        <f>SUM(B18:M18)</f>
        <v>8</v>
      </c>
    </row>
    <row r="19" spans="1:14" x14ac:dyDescent="0.2">
      <c r="A19" s="24" t="s">
        <v>8</v>
      </c>
      <c r="L19" s="20"/>
    </row>
    <row r="20" spans="1:14" s="8" customFormat="1" x14ac:dyDescent="0.2">
      <c r="A20" s="8" t="s">
        <v>52</v>
      </c>
      <c r="C20" s="8">
        <v>10</v>
      </c>
      <c r="E20" s="8">
        <v>12</v>
      </c>
      <c r="G20" s="8">
        <v>12</v>
      </c>
      <c r="H20" s="8">
        <v>12</v>
      </c>
      <c r="L20" s="21"/>
      <c r="N20" s="8">
        <f>SUM(B20:M20)</f>
        <v>46</v>
      </c>
    </row>
    <row r="21" spans="1:14" s="8" customFormat="1" x14ac:dyDescent="0.2">
      <c r="A21" s="8" t="s">
        <v>53</v>
      </c>
      <c r="C21" s="8">
        <v>12</v>
      </c>
      <c r="F21" s="8">
        <v>12</v>
      </c>
      <c r="H21" s="8">
        <v>10</v>
      </c>
      <c r="L21" s="21">
        <v>12</v>
      </c>
      <c r="N21" s="8">
        <f>SUM(B21:M21)</f>
        <v>46</v>
      </c>
    </row>
    <row r="22" spans="1:14" s="8" customFormat="1" x14ac:dyDescent="0.2">
      <c r="A22" s="8" t="s">
        <v>36</v>
      </c>
      <c r="B22" s="8">
        <v>12</v>
      </c>
      <c r="H22" s="8">
        <v>7</v>
      </c>
      <c r="L22" s="21"/>
      <c r="N22" s="8">
        <f>SUM(B22:M22)</f>
        <v>19</v>
      </c>
    </row>
    <row r="23" spans="1:14" s="8" customFormat="1" x14ac:dyDescent="0.2">
      <c r="A23" s="8" t="s">
        <v>99</v>
      </c>
      <c r="H23" s="8">
        <v>8</v>
      </c>
      <c r="L23" s="21">
        <v>10</v>
      </c>
      <c r="N23" s="8">
        <f t="shared" ref="N23:N28" si="1">SUM(B23:M23)</f>
        <v>18</v>
      </c>
    </row>
    <row r="24" spans="1:14" s="8" customFormat="1" x14ac:dyDescent="0.2">
      <c r="A24" s="8" t="s">
        <v>100</v>
      </c>
      <c r="H24" s="8">
        <v>6</v>
      </c>
      <c r="L24" s="21"/>
      <c r="N24" s="8">
        <f t="shared" si="1"/>
        <v>6</v>
      </c>
    </row>
    <row r="25" spans="1:14" s="8" customFormat="1" x14ac:dyDescent="0.2">
      <c r="A25" s="8" t="s">
        <v>101</v>
      </c>
      <c r="H25" s="8">
        <v>5</v>
      </c>
      <c r="L25" s="21"/>
      <c r="N25" s="8">
        <f t="shared" si="1"/>
        <v>5</v>
      </c>
    </row>
    <row r="26" spans="1:14" s="8" customFormat="1" x14ac:dyDescent="0.2">
      <c r="A26" s="8" t="s">
        <v>102</v>
      </c>
      <c r="H26" s="8">
        <v>4</v>
      </c>
      <c r="L26" s="21"/>
      <c r="N26" s="8">
        <f t="shared" si="1"/>
        <v>4</v>
      </c>
    </row>
    <row r="27" spans="1:14" s="8" customFormat="1" x14ac:dyDescent="0.2">
      <c r="A27" s="8" t="s">
        <v>103</v>
      </c>
      <c r="H27" s="8">
        <v>3</v>
      </c>
      <c r="L27" s="21"/>
      <c r="N27" s="8">
        <f t="shared" si="1"/>
        <v>3</v>
      </c>
    </row>
    <row r="28" spans="1:14" s="8" customFormat="1" x14ac:dyDescent="0.2">
      <c r="A28" s="8" t="s">
        <v>104</v>
      </c>
      <c r="H28" s="8">
        <v>2</v>
      </c>
      <c r="L28" s="21"/>
      <c r="N28" s="8">
        <f t="shared" si="1"/>
        <v>2</v>
      </c>
    </row>
    <row r="29" spans="1:14" x14ac:dyDescent="0.2">
      <c r="A29" s="24" t="s">
        <v>9</v>
      </c>
      <c r="L29" s="20"/>
    </row>
    <row r="30" spans="1:14" s="8" customFormat="1" x14ac:dyDescent="0.2">
      <c r="A30" s="8" t="s">
        <v>41</v>
      </c>
      <c r="B30" s="8">
        <v>10</v>
      </c>
      <c r="C30" s="8">
        <v>8</v>
      </c>
      <c r="F30" s="8">
        <v>10</v>
      </c>
      <c r="G30" s="8">
        <v>7</v>
      </c>
      <c r="H30" s="8">
        <v>3</v>
      </c>
      <c r="I30" s="8">
        <v>10</v>
      </c>
      <c r="J30" s="8">
        <v>10</v>
      </c>
      <c r="K30" s="8">
        <v>12</v>
      </c>
      <c r="L30" s="21"/>
      <c r="M30" s="8">
        <v>7</v>
      </c>
      <c r="N30" s="8">
        <f>B30+F30+I30+J30+C30+K30</f>
        <v>60</v>
      </c>
    </row>
    <row r="31" spans="1:14" s="8" customFormat="1" x14ac:dyDescent="0.2">
      <c r="A31" s="8" t="s">
        <v>54</v>
      </c>
      <c r="C31" s="8">
        <v>12</v>
      </c>
      <c r="E31" s="8">
        <v>10</v>
      </c>
      <c r="G31" s="8">
        <v>10</v>
      </c>
      <c r="H31" s="8">
        <v>10</v>
      </c>
      <c r="L31" s="21">
        <v>7</v>
      </c>
      <c r="N31" s="8">
        <f t="shared" ref="N31:N46" si="2">SUM(B31:M31)</f>
        <v>49</v>
      </c>
    </row>
    <row r="32" spans="1:14" s="8" customFormat="1" x14ac:dyDescent="0.2">
      <c r="A32" s="8" t="s">
        <v>55</v>
      </c>
      <c r="C32" s="8">
        <v>10</v>
      </c>
      <c r="G32" s="8">
        <v>8</v>
      </c>
      <c r="H32" s="8">
        <v>5</v>
      </c>
      <c r="L32" s="21">
        <v>8</v>
      </c>
      <c r="M32" s="8">
        <v>12</v>
      </c>
      <c r="N32" s="8">
        <f t="shared" si="2"/>
        <v>43</v>
      </c>
    </row>
    <row r="33" spans="1:255" s="8" customFormat="1" x14ac:dyDescent="0.2">
      <c r="A33" s="8" t="s">
        <v>79</v>
      </c>
      <c r="E33" s="8">
        <v>8</v>
      </c>
      <c r="H33" s="8">
        <v>6</v>
      </c>
      <c r="J33" s="8">
        <v>12</v>
      </c>
      <c r="L33" s="21">
        <v>12</v>
      </c>
      <c r="N33" s="8">
        <f t="shared" si="2"/>
        <v>38</v>
      </c>
    </row>
    <row r="34" spans="1:255" s="8" customFormat="1" x14ac:dyDescent="0.2">
      <c r="A34" s="8" t="s">
        <v>25</v>
      </c>
      <c r="B34" s="8">
        <v>12</v>
      </c>
      <c r="E34" s="8">
        <v>12</v>
      </c>
      <c r="H34" s="8">
        <v>8</v>
      </c>
      <c r="L34" s="21"/>
      <c r="N34" s="8">
        <f t="shared" si="2"/>
        <v>32</v>
      </c>
    </row>
    <row r="35" spans="1:255" s="8" customFormat="1" x14ac:dyDescent="0.2">
      <c r="A35" s="8" t="s">
        <v>87</v>
      </c>
      <c r="G35" s="8">
        <v>12</v>
      </c>
      <c r="L35" s="21">
        <v>10</v>
      </c>
      <c r="M35" s="8">
        <v>10</v>
      </c>
      <c r="N35" s="8">
        <f t="shared" si="2"/>
        <v>32</v>
      </c>
    </row>
    <row r="36" spans="1:255" s="8" customFormat="1" x14ac:dyDescent="0.2">
      <c r="A36" s="8" t="s">
        <v>56</v>
      </c>
      <c r="C36" s="8">
        <v>6</v>
      </c>
      <c r="F36" s="8">
        <v>8</v>
      </c>
      <c r="G36" s="8">
        <v>4</v>
      </c>
      <c r="H36" s="8">
        <v>1</v>
      </c>
      <c r="L36" s="21"/>
      <c r="M36" s="8">
        <v>8</v>
      </c>
      <c r="N36" s="8">
        <f t="shared" si="2"/>
        <v>27</v>
      </c>
    </row>
    <row r="37" spans="1:255" s="8" customFormat="1" x14ac:dyDescent="0.2">
      <c r="A37" s="8" t="s">
        <v>84</v>
      </c>
      <c r="F37" s="8">
        <v>12</v>
      </c>
      <c r="I37" s="8">
        <v>12</v>
      </c>
      <c r="L37" s="21"/>
      <c r="N37" s="8">
        <f t="shared" si="2"/>
        <v>24</v>
      </c>
    </row>
    <row r="38" spans="1:255" s="8" customFormat="1" x14ac:dyDescent="0.2">
      <c r="A38" s="8" t="s">
        <v>57</v>
      </c>
      <c r="C38" s="8">
        <v>5</v>
      </c>
      <c r="F38" s="8">
        <v>7</v>
      </c>
      <c r="G38" s="8">
        <v>5</v>
      </c>
      <c r="L38" s="21"/>
      <c r="M38" s="8">
        <v>5</v>
      </c>
      <c r="N38" s="8">
        <f t="shared" si="2"/>
        <v>22</v>
      </c>
    </row>
    <row r="39" spans="1:255" s="8" customFormat="1" x14ac:dyDescent="0.2">
      <c r="A39" s="8" t="s">
        <v>47</v>
      </c>
      <c r="B39" s="8">
        <v>8</v>
      </c>
      <c r="C39" s="8">
        <v>7</v>
      </c>
      <c r="H39" s="8">
        <v>4</v>
      </c>
      <c r="L39" s="21"/>
      <c r="N39" s="8">
        <f t="shared" si="2"/>
        <v>19</v>
      </c>
    </row>
    <row r="40" spans="1:255" s="8" customFormat="1" x14ac:dyDescent="0.2">
      <c r="A40" s="8" t="s">
        <v>105</v>
      </c>
      <c r="H40" s="8">
        <v>12</v>
      </c>
      <c r="L40" s="21"/>
      <c r="N40" s="8">
        <f t="shared" si="2"/>
        <v>12</v>
      </c>
    </row>
    <row r="41" spans="1:255" s="8" customFormat="1" x14ac:dyDescent="0.2">
      <c r="A41" s="8" t="s">
        <v>58</v>
      </c>
      <c r="C41" s="8">
        <v>4</v>
      </c>
      <c r="G41" s="8">
        <v>3</v>
      </c>
      <c r="H41" s="8">
        <v>0</v>
      </c>
      <c r="L41" s="21"/>
      <c r="M41" s="8">
        <v>4</v>
      </c>
      <c r="N41" s="8">
        <f t="shared" si="2"/>
        <v>11</v>
      </c>
    </row>
    <row r="42" spans="1:255" s="8" customFormat="1" x14ac:dyDescent="0.2">
      <c r="A42" s="8" t="s">
        <v>106</v>
      </c>
      <c r="H42" s="8">
        <v>7</v>
      </c>
      <c r="L42" s="21"/>
      <c r="N42" s="8">
        <f t="shared" si="2"/>
        <v>7</v>
      </c>
    </row>
    <row r="43" spans="1:255" s="8" customFormat="1" x14ac:dyDescent="0.2">
      <c r="A43" s="8" t="s">
        <v>88</v>
      </c>
      <c r="G43" s="8">
        <v>6</v>
      </c>
      <c r="H43" s="8">
        <v>0</v>
      </c>
      <c r="L43" s="21"/>
      <c r="N43" s="8">
        <f t="shared" si="2"/>
        <v>6</v>
      </c>
    </row>
    <row r="44" spans="1:255" s="8" customFormat="1" x14ac:dyDescent="0.2">
      <c r="A44" s="8" t="s">
        <v>145</v>
      </c>
      <c r="L44" s="21"/>
      <c r="M44" s="8">
        <v>6</v>
      </c>
      <c r="N44" s="8">
        <f t="shared" si="2"/>
        <v>6</v>
      </c>
    </row>
    <row r="45" spans="1:255" s="8" customFormat="1" x14ac:dyDescent="0.2">
      <c r="A45" s="8" t="s">
        <v>89</v>
      </c>
      <c r="G45" s="8">
        <v>2</v>
      </c>
      <c r="L45" s="21"/>
      <c r="N45" s="8">
        <f t="shared" si="2"/>
        <v>2</v>
      </c>
    </row>
    <row r="46" spans="1:255" s="8" customFormat="1" x14ac:dyDescent="0.2">
      <c r="A46" s="8" t="s">
        <v>107</v>
      </c>
      <c r="H46" s="8">
        <v>2</v>
      </c>
      <c r="L46" s="21"/>
      <c r="N46" s="8">
        <f t="shared" si="2"/>
        <v>2</v>
      </c>
    </row>
    <row r="47" spans="1:255" x14ac:dyDescent="0.2">
      <c r="A47" s="24" t="s">
        <v>10</v>
      </c>
      <c r="L47" s="20"/>
    </row>
    <row r="48" spans="1:255" s="6" customFormat="1" x14ac:dyDescent="0.2">
      <c r="A48" s="8" t="s">
        <v>34</v>
      </c>
      <c r="B48" s="26">
        <v>10</v>
      </c>
      <c r="C48" s="26">
        <v>10</v>
      </c>
      <c r="D48" s="26">
        <v>12</v>
      </c>
      <c r="E48" s="26"/>
      <c r="F48" s="26">
        <v>12</v>
      </c>
      <c r="G48" s="26">
        <v>10</v>
      </c>
      <c r="H48" s="26"/>
      <c r="I48" s="26">
        <v>12</v>
      </c>
      <c r="J48" s="26"/>
      <c r="K48" s="26">
        <v>12</v>
      </c>
      <c r="L48" s="20"/>
      <c r="M48" s="26">
        <v>12</v>
      </c>
      <c r="N48" s="8">
        <f>K48+I48+F48+D48+B48+M48</f>
        <v>70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</row>
    <row r="49" spans="1:255" s="12" customFormat="1" x14ac:dyDescent="0.2">
      <c r="A49" s="8" t="s">
        <v>26</v>
      </c>
      <c r="B49" s="8">
        <v>12</v>
      </c>
      <c r="C49" s="8">
        <v>12</v>
      </c>
      <c r="D49" s="8"/>
      <c r="E49" s="8"/>
      <c r="F49" s="8"/>
      <c r="G49" s="8">
        <v>12</v>
      </c>
      <c r="H49" s="8">
        <v>12</v>
      </c>
      <c r="I49" s="8"/>
      <c r="J49" s="8"/>
      <c r="K49" s="8"/>
      <c r="L49" s="21">
        <v>12</v>
      </c>
      <c r="M49" s="8"/>
      <c r="N49" s="8">
        <f t="shared" ref="N49:N64" si="3">SUM(B49:M49)</f>
        <v>60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pans="1:255" s="13" customFormat="1" x14ac:dyDescent="0.2">
      <c r="A50" s="8" t="s">
        <v>40</v>
      </c>
      <c r="B50" s="18">
        <v>7</v>
      </c>
      <c r="C50" s="18"/>
      <c r="D50" s="18"/>
      <c r="E50" s="18"/>
      <c r="F50" s="18"/>
      <c r="G50" s="18">
        <v>8</v>
      </c>
      <c r="H50" s="18">
        <v>10</v>
      </c>
      <c r="I50" s="18"/>
      <c r="J50" s="18"/>
      <c r="K50" s="18"/>
      <c r="L50" s="20"/>
      <c r="M50" s="18">
        <v>10</v>
      </c>
      <c r="N50" s="8">
        <f t="shared" si="3"/>
        <v>35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</row>
    <row r="51" spans="1:255" s="9" customFormat="1" x14ac:dyDescent="0.2">
      <c r="A51" s="8" t="s">
        <v>42</v>
      </c>
      <c r="B51" s="9">
        <v>8</v>
      </c>
      <c r="C51" s="9">
        <v>8</v>
      </c>
      <c r="H51" s="9">
        <v>7</v>
      </c>
      <c r="L51" s="20">
        <v>10</v>
      </c>
      <c r="N51" s="8">
        <f t="shared" si="3"/>
        <v>33</v>
      </c>
    </row>
    <row r="52" spans="1:255" s="15" customFormat="1" x14ac:dyDescent="0.2">
      <c r="A52" s="8" t="s">
        <v>77</v>
      </c>
      <c r="D52" s="15">
        <v>10</v>
      </c>
      <c r="E52" s="15">
        <v>12</v>
      </c>
      <c r="H52" s="15">
        <v>2</v>
      </c>
      <c r="L52" s="20">
        <v>8</v>
      </c>
      <c r="N52" s="8">
        <f t="shared" si="3"/>
        <v>32</v>
      </c>
    </row>
    <row r="53" spans="1:255" s="16" customFormat="1" x14ac:dyDescent="0.2">
      <c r="A53" s="8" t="s">
        <v>31</v>
      </c>
      <c r="B53" s="16">
        <v>6</v>
      </c>
      <c r="F53" s="16">
        <v>10</v>
      </c>
      <c r="H53" s="16">
        <v>0</v>
      </c>
      <c r="K53" s="16">
        <v>10</v>
      </c>
      <c r="L53" s="20"/>
      <c r="N53" s="8">
        <f t="shared" si="3"/>
        <v>26</v>
      </c>
    </row>
    <row r="54" spans="1:255" s="26" customFormat="1" x14ac:dyDescent="0.2">
      <c r="A54" s="8" t="s">
        <v>48</v>
      </c>
      <c r="B54" s="26">
        <v>5</v>
      </c>
      <c r="D54" s="26">
        <v>8</v>
      </c>
      <c r="L54" s="20"/>
      <c r="N54" s="8">
        <f t="shared" si="3"/>
        <v>13</v>
      </c>
    </row>
    <row r="55" spans="1:255" s="26" customFormat="1" x14ac:dyDescent="0.2">
      <c r="A55" s="8" t="s">
        <v>112</v>
      </c>
      <c r="H55" s="26">
        <v>3</v>
      </c>
      <c r="L55" s="20">
        <v>7</v>
      </c>
      <c r="N55" s="8">
        <f t="shared" si="3"/>
        <v>10</v>
      </c>
    </row>
    <row r="56" spans="1:255" s="30" customFormat="1" x14ac:dyDescent="0.2">
      <c r="A56" s="8" t="s">
        <v>108</v>
      </c>
      <c r="H56" s="30">
        <v>8</v>
      </c>
      <c r="L56" s="20"/>
      <c r="N56" s="8">
        <f t="shared" si="3"/>
        <v>8</v>
      </c>
    </row>
    <row r="57" spans="1:255" s="30" customFormat="1" x14ac:dyDescent="0.2">
      <c r="A57" s="8" t="s">
        <v>116</v>
      </c>
      <c r="H57" s="30">
        <v>0</v>
      </c>
      <c r="L57" s="20"/>
      <c r="M57" s="30">
        <v>8</v>
      </c>
      <c r="N57" s="8">
        <f t="shared" si="3"/>
        <v>8</v>
      </c>
    </row>
    <row r="58" spans="1:255" s="30" customFormat="1" x14ac:dyDescent="0.2">
      <c r="A58" s="8" t="s">
        <v>78</v>
      </c>
      <c r="D58" s="30">
        <v>7</v>
      </c>
      <c r="L58" s="20"/>
      <c r="N58" s="8">
        <f t="shared" si="3"/>
        <v>7</v>
      </c>
    </row>
    <row r="59" spans="1:255" s="30" customFormat="1" x14ac:dyDescent="0.2">
      <c r="A59" s="8" t="s">
        <v>109</v>
      </c>
      <c r="H59" s="30">
        <v>6</v>
      </c>
      <c r="L59" s="20"/>
      <c r="N59" s="8">
        <f t="shared" si="3"/>
        <v>6</v>
      </c>
    </row>
    <row r="60" spans="1:255" s="30" customFormat="1" x14ac:dyDescent="0.2">
      <c r="A60" s="8" t="s">
        <v>110</v>
      </c>
      <c r="H60" s="30">
        <v>5</v>
      </c>
      <c r="L60" s="20"/>
      <c r="N60" s="8">
        <f t="shared" si="3"/>
        <v>5</v>
      </c>
    </row>
    <row r="61" spans="1:255" s="30" customFormat="1" x14ac:dyDescent="0.2">
      <c r="A61" s="8" t="s">
        <v>111</v>
      </c>
      <c r="H61" s="30">
        <v>4</v>
      </c>
      <c r="L61" s="20"/>
      <c r="N61" s="8">
        <f t="shared" si="3"/>
        <v>4</v>
      </c>
    </row>
    <row r="62" spans="1:255" s="30" customFormat="1" x14ac:dyDescent="0.2">
      <c r="A62" s="8" t="s">
        <v>113</v>
      </c>
      <c r="H62" s="30">
        <v>1</v>
      </c>
      <c r="L62" s="20"/>
      <c r="N62" s="8">
        <f t="shared" si="3"/>
        <v>1</v>
      </c>
    </row>
    <row r="63" spans="1:255" s="30" customFormat="1" x14ac:dyDescent="0.2">
      <c r="A63" s="8" t="s">
        <v>114</v>
      </c>
      <c r="B63" s="33"/>
      <c r="C63" s="33"/>
      <c r="D63" s="33"/>
      <c r="E63" s="33"/>
      <c r="F63" s="33"/>
      <c r="G63" s="33"/>
      <c r="H63" s="33">
        <v>0</v>
      </c>
      <c r="I63" s="33"/>
      <c r="J63" s="33"/>
      <c r="K63" s="33"/>
      <c r="L63" s="20"/>
      <c r="M63" s="33"/>
      <c r="N63" s="8">
        <f t="shared" si="3"/>
        <v>0</v>
      </c>
    </row>
    <row r="64" spans="1:255" s="30" customFormat="1" x14ac:dyDescent="0.2">
      <c r="A64" s="8" t="s">
        <v>115</v>
      </c>
      <c r="H64" s="30">
        <v>0</v>
      </c>
      <c r="L64" s="20"/>
      <c r="N64" s="8">
        <f t="shared" si="3"/>
        <v>0</v>
      </c>
    </row>
    <row r="65" spans="1:14" x14ac:dyDescent="0.2">
      <c r="A65" s="24" t="s">
        <v>11</v>
      </c>
      <c r="L65" s="20"/>
    </row>
    <row r="66" spans="1:14" s="8" customFormat="1" x14ac:dyDescent="0.2">
      <c r="A66" s="8" t="s">
        <v>85</v>
      </c>
      <c r="F66" s="8">
        <v>12</v>
      </c>
      <c r="G66" s="8">
        <v>10</v>
      </c>
      <c r="H66" s="8">
        <v>10</v>
      </c>
      <c r="K66" s="8">
        <v>12</v>
      </c>
      <c r="L66" s="21">
        <v>12</v>
      </c>
      <c r="M66" s="8">
        <v>12</v>
      </c>
      <c r="N66" s="8">
        <f t="shared" ref="N66:N77" si="4">SUM(B66:M66)</f>
        <v>68</v>
      </c>
    </row>
    <row r="67" spans="1:14" s="8" customFormat="1" x14ac:dyDescent="0.2">
      <c r="A67" s="8" t="s">
        <v>59</v>
      </c>
      <c r="C67" s="8">
        <v>12</v>
      </c>
      <c r="F67" s="8">
        <v>10</v>
      </c>
      <c r="G67" s="8">
        <v>8</v>
      </c>
      <c r="H67" s="8">
        <v>8</v>
      </c>
      <c r="L67" s="21">
        <v>8</v>
      </c>
      <c r="M67" s="8">
        <v>10</v>
      </c>
      <c r="N67" s="8">
        <f t="shared" si="4"/>
        <v>56</v>
      </c>
    </row>
    <row r="68" spans="1:14" s="8" customFormat="1" x14ac:dyDescent="0.2">
      <c r="A68" s="8" t="s">
        <v>28</v>
      </c>
      <c r="B68" s="8">
        <v>12</v>
      </c>
      <c r="E68" s="8">
        <v>10</v>
      </c>
      <c r="G68" s="8">
        <v>12</v>
      </c>
      <c r="H68" s="8">
        <v>7</v>
      </c>
      <c r="L68" s="21">
        <v>10</v>
      </c>
      <c r="N68" s="8">
        <f t="shared" si="4"/>
        <v>51</v>
      </c>
    </row>
    <row r="69" spans="1:14" s="8" customFormat="1" x14ac:dyDescent="0.2">
      <c r="A69" s="8" t="s">
        <v>60</v>
      </c>
      <c r="C69" s="8">
        <v>10</v>
      </c>
      <c r="F69" s="8">
        <v>8</v>
      </c>
      <c r="G69" s="8">
        <v>7</v>
      </c>
      <c r="H69" s="8">
        <v>6</v>
      </c>
      <c r="L69" s="21"/>
      <c r="N69" s="8">
        <f t="shared" si="4"/>
        <v>31</v>
      </c>
    </row>
    <row r="70" spans="1:14" s="8" customFormat="1" x14ac:dyDescent="0.2">
      <c r="A70" s="8" t="s">
        <v>81</v>
      </c>
      <c r="E70" s="8">
        <v>8</v>
      </c>
      <c r="H70" s="8">
        <v>4</v>
      </c>
      <c r="L70" s="21">
        <v>7</v>
      </c>
      <c r="N70" s="8">
        <f t="shared" si="4"/>
        <v>19</v>
      </c>
    </row>
    <row r="71" spans="1:14" s="8" customFormat="1" x14ac:dyDescent="0.2">
      <c r="A71" s="8" t="s">
        <v>80</v>
      </c>
      <c r="E71" s="8">
        <v>12</v>
      </c>
      <c r="H71" s="8">
        <v>5</v>
      </c>
      <c r="L71" s="21"/>
      <c r="N71" s="8">
        <f t="shared" si="4"/>
        <v>17</v>
      </c>
    </row>
    <row r="72" spans="1:14" s="8" customFormat="1" x14ac:dyDescent="0.2">
      <c r="A72" s="8" t="s">
        <v>86</v>
      </c>
      <c r="F72" s="8">
        <v>7</v>
      </c>
      <c r="K72" s="8">
        <v>10</v>
      </c>
      <c r="L72" s="21"/>
      <c r="N72" s="8">
        <f t="shared" si="4"/>
        <v>17</v>
      </c>
    </row>
    <row r="73" spans="1:14" s="8" customFormat="1" x14ac:dyDescent="0.2">
      <c r="A73" s="8" t="s">
        <v>61</v>
      </c>
      <c r="C73" s="8">
        <v>8</v>
      </c>
      <c r="G73" s="8">
        <v>6</v>
      </c>
      <c r="L73" s="21"/>
      <c r="N73" s="8">
        <f t="shared" si="4"/>
        <v>14</v>
      </c>
    </row>
    <row r="74" spans="1:14" s="8" customFormat="1" x14ac:dyDescent="0.2">
      <c r="A74" s="8" t="s">
        <v>117</v>
      </c>
      <c r="H74" s="8">
        <v>12</v>
      </c>
      <c r="L74" s="21"/>
      <c r="N74" s="8">
        <f t="shared" si="4"/>
        <v>12</v>
      </c>
    </row>
    <row r="75" spans="1:14" s="8" customFormat="1" x14ac:dyDescent="0.2">
      <c r="A75" s="8" t="s">
        <v>118</v>
      </c>
      <c r="H75" s="8">
        <v>3</v>
      </c>
      <c r="L75" s="21"/>
      <c r="N75" s="8">
        <f t="shared" si="4"/>
        <v>3</v>
      </c>
    </row>
    <row r="76" spans="1:14" s="8" customFormat="1" x14ac:dyDescent="0.2">
      <c r="A76" s="8" t="s">
        <v>119</v>
      </c>
      <c r="H76" s="8">
        <v>2</v>
      </c>
      <c r="L76" s="21"/>
      <c r="N76" s="8">
        <f t="shared" si="4"/>
        <v>2</v>
      </c>
    </row>
    <row r="77" spans="1:14" s="8" customFormat="1" x14ac:dyDescent="0.2">
      <c r="A77" s="8" t="s">
        <v>120</v>
      </c>
      <c r="H77" s="8">
        <v>1</v>
      </c>
      <c r="L77" s="21"/>
      <c r="N77" s="8">
        <f t="shared" si="4"/>
        <v>1</v>
      </c>
    </row>
    <row r="78" spans="1:14" x14ac:dyDescent="0.2">
      <c r="A78" s="24" t="s">
        <v>12</v>
      </c>
      <c r="L78" s="20"/>
    </row>
    <row r="79" spans="1:14" s="8" customFormat="1" x14ac:dyDescent="0.2">
      <c r="A79" s="8" t="s">
        <v>27</v>
      </c>
      <c r="B79" s="8">
        <v>12</v>
      </c>
      <c r="D79" s="8">
        <v>12</v>
      </c>
      <c r="E79" s="8">
        <v>12</v>
      </c>
      <c r="F79" s="8">
        <v>12</v>
      </c>
      <c r="G79" s="8">
        <v>12</v>
      </c>
      <c r="H79" s="8">
        <v>10</v>
      </c>
      <c r="L79" s="21">
        <v>10</v>
      </c>
      <c r="N79" s="8">
        <f>B79+D79+E79+F79+G79+H79</f>
        <v>70</v>
      </c>
    </row>
    <row r="80" spans="1:14" s="8" customFormat="1" x14ac:dyDescent="0.2">
      <c r="A80" s="8" t="s">
        <v>37</v>
      </c>
      <c r="B80" s="8">
        <v>10</v>
      </c>
      <c r="F80" s="8">
        <v>8</v>
      </c>
      <c r="H80" s="8">
        <v>3</v>
      </c>
      <c r="I80" s="8">
        <v>12</v>
      </c>
      <c r="K80" s="8">
        <v>12</v>
      </c>
      <c r="L80" s="21"/>
      <c r="M80" s="8">
        <v>10</v>
      </c>
      <c r="N80" s="8">
        <f t="shared" ref="N80:N93" si="5">SUM(B80:M80)</f>
        <v>55</v>
      </c>
    </row>
    <row r="81" spans="1:14" s="8" customFormat="1" x14ac:dyDescent="0.2">
      <c r="A81" s="8" t="s">
        <v>63</v>
      </c>
      <c r="C81" s="8">
        <v>10</v>
      </c>
      <c r="E81" s="8">
        <v>10</v>
      </c>
      <c r="F81" s="8">
        <v>10</v>
      </c>
      <c r="G81" s="8">
        <v>8</v>
      </c>
      <c r="L81" s="21">
        <v>7</v>
      </c>
      <c r="N81" s="8">
        <f t="shared" si="5"/>
        <v>45</v>
      </c>
    </row>
    <row r="82" spans="1:14" s="8" customFormat="1" x14ac:dyDescent="0.2">
      <c r="A82" s="8" t="s">
        <v>62</v>
      </c>
      <c r="C82" s="8">
        <v>12</v>
      </c>
      <c r="G82" s="8">
        <v>10</v>
      </c>
      <c r="H82" s="8">
        <v>7</v>
      </c>
      <c r="L82" s="21"/>
      <c r="N82" s="8">
        <f t="shared" si="5"/>
        <v>29</v>
      </c>
    </row>
    <row r="83" spans="1:14" s="8" customFormat="1" x14ac:dyDescent="0.2">
      <c r="A83" s="8" t="s">
        <v>64</v>
      </c>
      <c r="C83" s="8">
        <v>8</v>
      </c>
      <c r="G83" s="8">
        <v>7</v>
      </c>
      <c r="L83" s="21"/>
      <c r="M83" s="8">
        <v>12</v>
      </c>
      <c r="N83" s="8">
        <f t="shared" si="5"/>
        <v>27</v>
      </c>
    </row>
    <row r="84" spans="1:14" s="8" customFormat="1" x14ac:dyDescent="0.2">
      <c r="A84" s="8" t="s">
        <v>121</v>
      </c>
      <c r="H84" s="8">
        <v>12</v>
      </c>
      <c r="L84" s="21">
        <v>12</v>
      </c>
      <c r="N84" s="8">
        <f t="shared" si="5"/>
        <v>24</v>
      </c>
    </row>
    <row r="85" spans="1:14" s="8" customFormat="1" x14ac:dyDescent="0.2">
      <c r="A85" s="8" t="s">
        <v>45</v>
      </c>
      <c r="B85" s="8">
        <v>8</v>
      </c>
      <c r="H85" s="8">
        <v>0</v>
      </c>
      <c r="K85" s="8">
        <v>10</v>
      </c>
      <c r="L85" s="21"/>
      <c r="N85" s="8">
        <f t="shared" si="5"/>
        <v>18</v>
      </c>
    </row>
    <row r="86" spans="1:14" s="8" customFormat="1" x14ac:dyDescent="0.2">
      <c r="A86" s="8" t="s">
        <v>43</v>
      </c>
      <c r="B86" s="8">
        <v>7</v>
      </c>
      <c r="H86" s="8">
        <v>1</v>
      </c>
      <c r="L86" s="21"/>
      <c r="M86" s="8">
        <v>8</v>
      </c>
      <c r="N86" s="8">
        <f t="shared" si="5"/>
        <v>16</v>
      </c>
    </row>
    <row r="87" spans="1:14" s="8" customFormat="1" x14ac:dyDescent="0.2">
      <c r="A87" s="8" t="s">
        <v>123</v>
      </c>
      <c r="H87" s="8">
        <v>6</v>
      </c>
      <c r="L87" s="21">
        <v>8</v>
      </c>
      <c r="N87" s="8">
        <f t="shared" si="5"/>
        <v>14</v>
      </c>
    </row>
    <row r="88" spans="1:14" s="8" customFormat="1" x14ac:dyDescent="0.2">
      <c r="A88" s="8" t="s">
        <v>65</v>
      </c>
      <c r="C88" s="8">
        <v>7</v>
      </c>
      <c r="H88" s="8">
        <v>5</v>
      </c>
      <c r="L88" s="21"/>
      <c r="N88" s="8">
        <f t="shared" si="5"/>
        <v>12</v>
      </c>
    </row>
    <row r="89" spans="1:14" s="8" customFormat="1" x14ac:dyDescent="0.2">
      <c r="A89" s="8" t="s">
        <v>66</v>
      </c>
      <c r="C89" s="8">
        <v>6</v>
      </c>
      <c r="H89" s="8">
        <v>4</v>
      </c>
      <c r="L89" s="21"/>
      <c r="N89" s="8">
        <f t="shared" si="5"/>
        <v>10</v>
      </c>
    </row>
    <row r="90" spans="1:14" s="8" customFormat="1" x14ac:dyDescent="0.2">
      <c r="A90" s="8" t="s">
        <v>122</v>
      </c>
      <c r="H90" s="8">
        <v>8</v>
      </c>
      <c r="L90" s="21"/>
      <c r="N90" s="8">
        <f t="shared" si="5"/>
        <v>8</v>
      </c>
    </row>
    <row r="91" spans="1:14" s="8" customFormat="1" x14ac:dyDescent="0.2">
      <c r="A91" s="8" t="s">
        <v>125</v>
      </c>
      <c r="H91" s="8">
        <v>0</v>
      </c>
      <c r="K91" s="8">
        <v>8</v>
      </c>
      <c r="L91" s="21"/>
      <c r="N91" s="8">
        <f t="shared" si="5"/>
        <v>8</v>
      </c>
    </row>
    <row r="92" spans="1:14" s="8" customFormat="1" x14ac:dyDescent="0.2">
      <c r="A92" s="8" t="s">
        <v>124</v>
      </c>
      <c r="H92" s="8">
        <v>2</v>
      </c>
      <c r="L92" s="21"/>
      <c r="N92" s="8">
        <f t="shared" si="5"/>
        <v>2</v>
      </c>
    </row>
    <row r="93" spans="1:14" s="8" customFormat="1" x14ac:dyDescent="0.2">
      <c r="A93" s="8" t="s">
        <v>126</v>
      </c>
      <c r="H93" s="8">
        <v>0</v>
      </c>
      <c r="L93" s="21"/>
      <c r="N93" s="8">
        <f t="shared" si="5"/>
        <v>0</v>
      </c>
    </row>
    <row r="94" spans="1:14" x14ac:dyDescent="0.2">
      <c r="A94" s="24" t="s">
        <v>13</v>
      </c>
      <c r="L94" s="20"/>
    </row>
    <row r="95" spans="1:14" s="8" customFormat="1" x14ac:dyDescent="0.2">
      <c r="A95" s="8" t="s">
        <v>39</v>
      </c>
      <c r="B95" s="14">
        <v>12</v>
      </c>
      <c r="C95" s="14"/>
      <c r="D95" s="14">
        <v>12</v>
      </c>
      <c r="E95" s="14"/>
      <c r="F95" s="14"/>
      <c r="G95" s="14">
        <v>12</v>
      </c>
      <c r="H95" s="14">
        <v>12</v>
      </c>
      <c r="I95" s="14"/>
      <c r="J95" s="14"/>
      <c r="K95" s="14">
        <v>12</v>
      </c>
      <c r="L95" s="20"/>
      <c r="M95" s="14">
        <v>12</v>
      </c>
      <c r="N95" s="8">
        <f t="shared" ref="N95:N103" si="6">SUM(B95:M95)</f>
        <v>72</v>
      </c>
    </row>
    <row r="96" spans="1:14" s="16" customFormat="1" x14ac:dyDescent="0.2">
      <c r="A96" s="8" t="s">
        <v>67</v>
      </c>
      <c r="B96" s="19"/>
      <c r="C96" s="19">
        <v>12</v>
      </c>
      <c r="D96" s="19"/>
      <c r="E96" s="19"/>
      <c r="F96" s="19"/>
      <c r="G96" s="19">
        <v>10</v>
      </c>
      <c r="H96" s="19"/>
      <c r="I96" s="19"/>
      <c r="J96" s="19"/>
      <c r="K96" s="19"/>
      <c r="L96" s="20"/>
      <c r="M96" s="19">
        <v>10</v>
      </c>
      <c r="N96" s="8">
        <f t="shared" si="6"/>
        <v>32</v>
      </c>
    </row>
    <row r="97" spans="1:14" s="25" customFormat="1" x14ac:dyDescent="0.2">
      <c r="A97" s="8" t="s">
        <v>44</v>
      </c>
      <c r="B97" s="25">
        <v>10</v>
      </c>
      <c r="C97" s="25">
        <v>10</v>
      </c>
      <c r="H97" s="25">
        <v>5</v>
      </c>
      <c r="L97" s="20"/>
      <c r="N97" s="8">
        <f t="shared" si="6"/>
        <v>25</v>
      </c>
    </row>
    <row r="98" spans="1:14" s="25" customFormat="1" x14ac:dyDescent="0.2">
      <c r="A98" s="8" t="s">
        <v>68</v>
      </c>
      <c r="C98" s="25">
        <v>8</v>
      </c>
      <c r="G98" s="25">
        <v>7</v>
      </c>
      <c r="L98" s="20"/>
      <c r="N98" s="8">
        <f t="shared" si="6"/>
        <v>15</v>
      </c>
    </row>
    <row r="99" spans="1:14" s="29" customFormat="1" x14ac:dyDescent="0.2">
      <c r="A99" s="8" t="s">
        <v>127</v>
      </c>
      <c r="H99" s="29">
        <v>10</v>
      </c>
      <c r="L99" s="20"/>
      <c r="N99" s="8">
        <f t="shared" si="6"/>
        <v>10</v>
      </c>
    </row>
    <row r="100" spans="1:14" s="30" customFormat="1" x14ac:dyDescent="0.2">
      <c r="A100" s="8" t="s">
        <v>90</v>
      </c>
      <c r="G100" s="30">
        <v>8</v>
      </c>
      <c r="L100" s="20"/>
      <c r="N100" s="8">
        <f t="shared" si="6"/>
        <v>8</v>
      </c>
    </row>
    <row r="101" spans="1:14" s="30" customFormat="1" x14ac:dyDescent="0.2">
      <c r="A101" s="8" t="s">
        <v>128</v>
      </c>
      <c r="H101" s="30">
        <v>8</v>
      </c>
      <c r="L101" s="20"/>
      <c r="N101" s="8">
        <f t="shared" si="6"/>
        <v>8</v>
      </c>
    </row>
    <row r="102" spans="1:14" s="30" customFormat="1" x14ac:dyDescent="0.2">
      <c r="A102" s="8" t="s">
        <v>129</v>
      </c>
      <c r="H102" s="30">
        <v>7</v>
      </c>
      <c r="L102" s="20"/>
      <c r="N102" s="8">
        <f t="shared" si="6"/>
        <v>7</v>
      </c>
    </row>
    <row r="103" spans="1:14" s="30" customFormat="1" x14ac:dyDescent="0.2">
      <c r="A103" s="8" t="s">
        <v>130</v>
      </c>
      <c r="H103" s="30">
        <v>6</v>
      </c>
      <c r="L103" s="20"/>
      <c r="N103" s="8">
        <f t="shared" si="6"/>
        <v>6</v>
      </c>
    </row>
    <row r="104" spans="1:14" x14ac:dyDescent="0.2">
      <c r="A104" s="24" t="s">
        <v>14</v>
      </c>
      <c r="L104" s="20"/>
    </row>
    <row r="105" spans="1:14" s="8" customFormat="1" x14ac:dyDescent="0.2">
      <c r="A105" s="10" t="s">
        <v>38</v>
      </c>
      <c r="B105" s="8">
        <v>12</v>
      </c>
      <c r="E105" s="8">
        <v>10</v>
      </c>
      <c r="G105" s="8">
        <v>12</v>
      </c>
      <c r="H105" s="8">
        <v>12</v>
      </c>
      <c r="L105" s="21"/>
      <c r="N105" s="8">
        <f t="shared" ref="N105:N114" si="7">SUM(B105:M105)</f>
        <v>46</v>
      </c>
    </row>
    <row r="106" spans="1:14" s="8" customFormat="1" x14ac:dyDescent="0.2">
      <c r="A106" s="17" t="s">
        <v>70</v>
      </c>
      <c r="C106" s="8">
        <v>10</v>
      </c>
      <c r="G106" s="8">
        <v>8</v>
      </c>
      <c r="H106" s="8">
        <v>5</v>
      </c>
      <c r="L106" s="21">
        <v>8</v>
      </c>
      <c r="N106" s="8">
        <f t="shared" si="7"/>
        <v>31</v>
      </c>
    </row>
    <row r="107" spans="1:14" s="8" customFormat="1" x14ac:dyDescent="0.2">
      <c r="A107" s="22" t="s">
        <v>29</v>
      </c>
      <c r="B107" s="8">
        <v>10</v>
      </c>
      <c r="E107" s="8">
        <v>8</v>
      </c>
      <c r="H107" s="8">
        <v>10</v>
      </c>
      <c r="L107" s="21"/>
      <c r="N107" s="8">
        <f t="shared" si="7"/>
        <v>28</v>
      </c>
    </row>
    <row r="108" spans="1:14" s="8" customFormat="1" x14ac:dyDescent="0.2">
      <c r="A108" s="25" t="s">
        <v>82</v>
      </c>
      <c r="E108" s="8">
        <v>12</v>
      </c>
      <c r="L108" s="21">
        <v>12</v>
      </c>
      <c r="N108" s="8">
        <f t="shared" si="7"/>
        <v>24</v>
      </c>
    </row>
    <row r="109" spans="1:14" s="8" customFormat="1" x14ac:dyDescent="0.2">
      <c r="A109" s="25" t="s">
        <v>69</v>
      </c>
      <c r="C109" s="8">
        <v>12</v>
      </c>
      <c r="G109" s="8">
        <v>10</v>
      </c>
      <c r="L109" s="21"/>
      <c r="N109" s="8">
        <f t="shared" si="7"/>
        <v>22</v>
      </c>
    </row>
    <row r="110" spans="1:14" s="8" customFormat="1" x14ac:dyDescent="0.2">
      <c r="A110" s="27" t="s">
        <v>49</v>
      </c>
      <c r="B110" s="8">
        <v>8</v>
      </c>
      <c r="L110" s="21"/>
      <c r="N110" s="8">
        <f t="shared" si="7"/>
        <v>8</v>
      </c>
    </row>
    <row r="111" spans="1:14" s="8" customFormat="1" x14ac:dyDescent="0.2">
      <c r="A111" s="30" t="s">
        <v>131</v>
      </c>
      <c r="H111" s="8">
        <v>8</v>
      </c>
      <c r="L111" s="21"/>
      <c r="N111" s="8">
        <f t="shared" si="7"/>
        <v>8</v>
      </c>
    </row>
    <row r="112" spans="1:14" s="8" customFormat="1" x14ac:dyDescent="0.2">
      <c r="A112" s="30" t="s">
        <v>132</v>
      </c>
      <c r="H112" s="8">
        <v>7</v>
      </c>
      <c r="L112" s="21"/>
      <c r="N112" s="8">
        <f t="shared" si="7"/>
        <v>7</v>
      </c>
    </row>
    <row r="113" spans="1:255" s="8" customFormat="1" x14ac:dyDescent="0.2">
      <c r="A113" s="30" t="s">
        <v>133</v>
      </c>
      <c r="H113" s="8">
        <v>6</v>
      </c>
      <c r="L113" s="21"/>
      <c r="N113" s="8">
        <f t="shared" si="7"/>
        <v>6</v>
      </c>
    </row>
    <row r="114" spans="1:255" s="8" customFormat="1" x14ac:dyDescent="0.2">
      <c r="A114" s="30" t="s">
        <v>134</v>
      </c>
      <c r="H114" s="8">
        <v>4</v>
      </c>
      <c r="L114" s="21"/>
      <c r="N114" s="8">
        <f t="shared" si="7"/>
        <v>4</v>
      </c>
    </row>
    <row r="115" spans="1:255" x14ac:dyDescent="0.2">
      <c r="A115" s="24" t="s">
        <v>15</v>
      </c>
      <c r="L115" s="20"/>
    </row>
    <row r="116" spans="1:255" s="7" customFormat="1" x14ac:dyDescent="0.2">
      <c r="A116" s="7" t="s">
        <v>30</v>
      </c>
      <c r="B116" s="8">
        <v>12</v>
      </c>
      <c r="C116" s="8">
        <v>12</v>
      </c>
      <c r="D116" s="8"/>
      <c r="E116" s="8">
        <v>12</v>
      </c>
      <c r="F116" s="8"/>
      <c r="G116" s="8">
        <v>10</v>
      </c>
      <c r="H116" s="8"/>
      <c r="I116" s="8"/>
      <c r="J116" s="8"/>
      <c r="K116" s="8"/>
      <c r="L116" s="21"/>
      <c r="M116" s="8"/>
      <c r="N116" s="8">
        <f t="shared" ref="N116:N122" si="8">SUM(B116:M116)</f>
        <v>46</v>
      </c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  <c r="IU116" s="8"/>
    </row>
    <row r="117" spans="1:255" s="25" customFormat="1" x14ac:dyDescent="0.2">
      <c r="A117" s="25" t="s">
        <v>91</v>
      </c>
      <c r="B117" s="8"/>
      <c r="C117" s="8"/>
      <c r="D117" s="8"/>
      <c r="E117" s="8"/>
      <c r="F117" s="8"/>
      <c r="G117" s="8">
        <v>12</v>
      </c>
      <c r="H117" s="8">
        <v>7</v>
      </c>
      <c r="I117" s="8">
        <v>12</v>
      </c>
      <c r="J117" s="8"/>
      <c r="K117" s="8">
        <v>12</v>
      </c>
      <c r="L117" s="21"/>
      <c r="M117" s="8"/>
      <c r="N117" s="8">
        <f t="shared" si="8"/>
        <v>43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  <c r="IU117" s="8"/>
    </row>
    <row r="118" spans="1:255" s="25" customFormat="1" x14ac:dyDescent="0.2">
      <c r="A118" s="25" t="s">
        <v>72</v>
      </c>
      <c r="B118" s="8"/>
      <c r="C118" s="8">
        <v>8</v>
      </c>
      <c r="D118" s="8"/>
      <c r="E118" s="8"/>
      <c r="F118" s="8"/>
      <c r="G118" s="8">
        <v>8</v>
      </c>
      <c r="H118" s="8">
        <v>6</v>
      </c>
      <c r="I118" s="8"/>
      <c r="J118" s="8"/>
      <c r="K118" s="8"/>
      <c r="L118" s="21"/>
      <c r="M118" s="8"/>
      <c r="N118" s="8">
        <f t="shared" si="8"/>
        <v>22</v>
      </c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</row>
    <row r="119" spans="1:255" s="29" customFormat="1" x14ac:dyDescent="0.2">
      <c r="A119" s="29" t="s">
        <v>137</v>
      </c>
      <c r="B119" s="8"/>
      <c r="C119" s="8"/>
      <c r="D119" s="8"/>
      <c r="E119" s="8"/>
      <c r="F119" s="8"/>
      <c r="G119" s="8"/>
      <c r="H119" s="8">
        <v>8</v>
      </c>
      <c r="I119" s="8"/>
      <c r="J119" s="8"/>
      <c r="K119" s="8"/>
      <c r="L119" s="21"/>
      <c r="M119" s="8">
        <v>12</v>
      </c>
      <c r="N119" s="8">
        <f t="shared" si="8"/>
        <v>20</v>
      </c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  <c r="IU119" s="8"/>
    </row>
    <row r="120" spans="1:255" s="30" customFormat="1" x14ac:dyDescent="0.2">
      <c r="A120" s="30" t="s">
        <v>135</v>
      </c>
      <c r="B120" s="8"/>
      <c r="C120" s="8"/>
      <c r="D120" s="8"/>
      <c r="E120" s="8"/>
      <c r="F120" s="8"/>
      <c r="G120" s="8"/>
      <c r="H120" s="8">
        <v>12</v>
      </c>
      <c r="I120" s="8"/>
      <c r="J120" s="8"/>
      <c r="K120" s="8"/>
      <c r="L120" s="21"/>
      <c r="M120" s="8"/>
      <c r="N120" s="8">
        <f t="shared" si="8"/>
        <v>12</v>
      </c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</row>
    <row r="121" spans="1:255" s="30" customFormat="1" x14ac:dyDescent="0.2">
      <c r="A121" s="30" t="s">
        <v>71</v>
      </c>
      <c r="B121" s="8"/>
      <c r="C121" s="8">
        <v>10</v>
      </c>
      <c r="D121" s="8"/>
      <c r="E121" s="8"/>
      <c r="F121" s="8"/>
      <c r="G121" s="8"/>
      <c r="H121" s="8"/>
      <c r="I121" s="8"/>
      <c r="J121" s="8"/>
      <c r="K121" s="8"/>
      <c r="L121" s="21"/>
      <c r="M121" s="8"/>
      <c r="N121" s="8">
        <f t="shared" si="8"/>
        <v>10</v>
      </c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  <c r="IU121" s="8"/>
    </row>
    <row r="122" spans="1:255" s="30" customFormat="1" x14ac:dyDescent="0.2">
      <c r="A122" s="30" t="s">
        <v>136</v>
      </c>
      <c r="B122" s="8"/>
      <c r="C122" s="8"/>
      <c r="D122" s="8"/>
      <c r="E122" s="8"/>
      <c r="F122" s="8"/>
      <c r="G122" s="8"/>
      <c r="H122" s="8">
        <v>10</v>
      </c>
      <c r="I122" s="8"/>
      <c r="J122" s="8"/>
      <c r="K122" s="8"/>
      <c r="L122" s="21"/>
      <c r="M122" s="8"/>
      <c r="N122" s="8">
        <f t="shared" si="8"/>
        <v>10</v>
      </c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</row>
    <row r="123" spans="1:255" x14ac:dyDescent="0.2">
      <c r="A123" s="24" t="s">
        <v>16</v>
      </c>
      <c r="L123" s="20"/>
    </row>
    <row r="124" spans="1:255" s="9" customFormat="1" x14ac:dyDescent="0.2">
      <c r="A124" s="13" t="s">
        <v>35</v>
      </c>
      <c r="B124" s="9">
        <v>12</v>
      </c>
      <c r="C124" s="9">
        <v>12</v>
      </c>
      <c r="D124" s="9">
        <v>12</v>
      </c>
      <c r="E124" s="9">
        <v>12</v>
      </c>
      <c r="G124" s="9">
        <v>12</v>
      </c>
      <c r="H124" s="9">
        <v>12</v>
      </c>
      <c r="I124" s="9">
        <v>12</v>
      </c>
      <c r="J124" s="9">
        <v>12</v>
      </c>
      <c r="K124" s="9">
        <v>12</v>
      </c>
      <c r="L124" s="20">
        <v>12</v>
      </c>
      <c r="N124" s="8">
        <f>SUM(B124:H124)</f>
        <v>72</v>
      </c>
    </row>
    <row r="125" spans="1:255" s="25" customFormat="1" x14ac:dyDescent="0.2">
      <c r="A125" s="25" t="s">
        <v>73</v>
      </c>
      <c r="C125" s="25">
        <v>10</v>
      </c>
      <c r="G125" s="25">
        <v>10</v>
      </c>
      <c r="H125" s="25">
        <v>7</v>
      </c>
      <c r="L125" s="20"/>
      <c r="M125" s="25">
        <v>12</v>
      </c>
      <c r="N125" s="8">
        <f t="shared" ref="N125:N131" si="9">SUM(B125:M125)</f>
        <v>39</v>
      </c>
    </row>
    <row r="126" spans="1:255" s="25" customFormat="1" x14ac:dyDescent="0.2">
      <c r="A126" s="25" t="s">
        <v>74</v>
      </c>
      <c r="C126" s="25">
        <v>8</v>
      </c>
      <c r="H126" s="25">
        <v>6</v>
      </c>
      <c r="K126" s="25">
        <v>8</v>
      </c>
      <c r="L126" s="20">
        <v>8</v>
      </c>
      <c r="N126" s="8">
        <f t="shared" si="9"/>
        <v>30</v>
      </c>
    </row>
    <row r="127" spans="1:255" s="25" customFormat="1" x14ac:dyDescent="0.2">
      <c r="A127" s="25" t="s">
        <v>75</v>
      </c>
      <c r="C127" s="25">
        <v>7</v>
      </c>
      <c r="G127" s="25">
        <v>8</v>
      </c>
      <c r="L127" s="20"/>
      <c r="N127" s="8">
        <f t="shared" si="9"/>
        <v>15</v>
      </c>
    </row>
    <row r="128" spans="1:255" s="30" customFormat="1" x14ac:dyDescent="0.2">
      <c r="A128" s="30" t="s">
        <v>140</v>
      </c>
      <c r="H128" s="30">
        <v>5</v>
      </c>
      <c r="K128" s="30">
        <v>10</v>
      </c>
      <c r="L128" s="20"/>
      <c r="N128" s="8">
        <f t="shared" si="9"/>
        <v>15</v>
      </c>
    </row>
    <row r="129" spans="1:14" s="30" customFormat="1" x14ac:dyDescent="0.2">
      <c r="A129" s="30" t="s">
        <v>138</v>
      </c>
      <c r="H129" s="30">
        <v>10</v>
      </c>
      <c r="L129" s="20"/>
      <c r="N129" s="8">
        <f t="shared" si="9"/>
        <v>10</v>
      </c>
    </row>
    <row r="130" spans="1:14" s="32" customFormat="1" x14ac:dyDescent="0.2">
      <c r="A130" s="32" t="s">
        <v>144</v>
      </c>
      <c r="L130" s="20">
        <v>10</v>
      </c>
      <c r="N130" s="8">
        <f t="shared" si="9"/>
        <v>10</v>
      </c>
    </row>
    <row r="131" spans="1:14" s="30" customFormat="1" x14ac:dyDescent="0.2">
      <c r="A131" s="30" t="s">
        <v>139</v>
      </c>
      <c r="H131" s="30">
        <v>8</v>
      </c>
      <c r="L131" s="20"/>
      <c r="N131" s="8">
        <f t="shared" si="9"/>
        <v>8</v>
      </c>
    </row>
    <row r="132" spans="1:14" x14ac:dyDescent="0.2">
      <c r="A132" s="24" t="s">
        <v>17</v>
      </c>
      <c r="L132" s="20"/>
    </row>
    <row r="133" spans="1:14" x14ac:dyDescent="0.2">
      <c r="A133" s="30" t="s">
        <v>141</v>
      </c>
      <c r="H133" s="2">
        <v>12</v>
      </c>
      <c r="L133" s="20"/>
      <c r="N133" s="8">
        <f>SUM(B133:M133)</f>
        <v>12</v>
      </c>
    </row>
    <row r="134" spans="1:14" x14ac:dyDescent="0.2">
      <c r="A134" s="31" t="s">
        <v>143</v>
      </c>
      <c r="I134" s="2">
        <v>12</v>
      </c>
      <c r="L134" s="20"/>
      <c r="N134" s="8">
        <f>SUM(B134:M134)</f>
        <v>12</v>
      </c>
    </row>
    <row r="135" spans="1:14" x14ac:dyDescent="0.2">
      <c r="L135" s="20"/>
    </row>
    <row r="136" spans="1:14" x14ac:dyDescent="0.2">
      <c r="L136" s="20"/>
    </row>
    <row r="137" spans="1:14" x14ac:dyDescent="0.2">
      <c r="L137" s="20"/>
    </row>
    <row r="138" spans="1:14" x14ac:dyDescent="0.2">
      <c r="L138" s="20"/>
    </row>
    <row r="139" spans="1:14" x14ac:dyDescent="0.2">
      <c r="L139" s="20"/>
    </row>
    <row r="140" spans="1:14" x14ac:dyDescent="0.2">
      <c r="L140" s="20"/>
    </row>
    <row r="141" spans="1:14" x14ac:dyDescent="0.2">
      <c r="L141" s="20"/>
    </row>
    <row r="142" spans="1:14" x14ac:dyDescent="0.2">
      <c r="L142" s="20"/>
    </row>
    <row r="143" spans="1:14" x14ac:dyDescent="0.2">
      <c r="L143" s="20"/>
    </row>
    <row r="144" spans="1:14" x14ac:dyDescent="0.2">
      <c r="L144" s="20"/>
    </row>
    <row r="145" spans="12:12" x14ac:dyDescent="0.2">
      <c r="L145" s="20"/>
    </row>
    <row r="146" spans="12:12" x14ac:dyDescent="0.2">
      <c r="L146" s="20"/>
    </row>
    <row r="147" spans="12:12" x14ac:dyDescent="0.2">
      <c r="L147" s="20"/>
    </row>
    <row r="148" spans="12:12" x14ac:dyDescent="0.2">
      <c r="L148" s="20"/>
    </row>
    <row r="149" spans="12:12" x14ac:dyDescent="0.2">
      <c r="L149" s="20"/>
    </row>
    <row r="150" spans="12:12" x14ac:dyDescent="0.2">
      <c r="L150" s="20"/>
    </row>
    <row r="151" spans="12:12" x14ac:dyDescent="0.2">
      <c r="L151" s="20"/>
    </row>
    <row r="152" spans="12:12" x14ac:dyDescent="0.2">
      <c r="L152" s="20"/>
    </row>
    <row r="153" spans="12:12" x14ac:dyDescent="0.2">
      <c r="L153" s="20"/>
    </row>
    <row r="154" spans="12:12" x14ac:dyDescent="0.2">
      <c r="L154" s="20"/>
    </row>
    <row r="155" spans="12:12" x14ac:dyDescent="0.2">
      <c r="L155" s="20"/>
    </row>
    <row r="156" spans="12:12" x14ac:dyDescent="0.2">
      <c r="L156" s="20"/>
    </row>
    <row r="157" spans="12:12" x14ac:dyDescent="0.2">
      <c r="L157" s="20"/>
    </row>
    <row r="158" spans="12:12" x14ac:dyDescent="0.2">
      <c r="L158" s="20"/>
    </row>
    <row r="159" spans="12:12" x14ac:dyDescent="0.2">
      <c r="L159" s="20"/>
    </row>
    <row r="160" spans="12:12" x14ac:dyDescent="0.2">
      <c r="L160" s="20"/>
    </row>
    <row r="161" spans="12:12" x14ac:dyDescent="0.2">
      <c r="L161" s="20"/>
    </row>
    <row r="162" spans="12:12" x14ac:dyDescent="0.2">
      <c r="L162" s="20"/>
    </row>
    <row r="163" spans="12:12" x14ac:dyDescent="0.2">
      <c r="L163" s="20"/>
    </row>
  </sheetData>
  <sortState xmlns:xlrd2="http://schemas.microsoft.com/office/spreadsheetml/2017/richdata2" ref="A124:N131">
    <sortCondition descending="1" ref="N124:N131"/>
  </sortState>
  <mergeCells count="2">
    <mergeCell ref="A1:N1"/>
    <mergeCell ref="A2:N2"/>
  </mergeCells>
  <pageMargins left="0.7" right="0.7" top="0.75" bottom="0.75" header="0.3" footer="0.3"/>
  <pageSetup orientation="portrait" r:id="rId1"/>
  <webPublishItems count="1">
    <webPublishItem id="18090" divId="04132015_womens_GrandPrix_18090" sourceType="sheet" destinationFile="C:\Users\jerry\Dropbox\Utica Roadrunners\grandprix\10152015_womens_GrandPrix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Hamilton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College</dc:creator>
  <cp:lastModifiedBy>Britney Whitney</cp:lastModifiedBy>
  <dcterms:created xsi:type="dcterms:W3CDTF">2015-04-13T19:09:52Z</dcterms:created>
  <dcterms:modified xsi:type="dcterms:W3CDTF">2019-11-20T12:52:34Z</dcterms:modified>
</cp:coreProperties>
</file>